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4年项目资金表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<sst xmlns="http://schemas.openxmlformats.org/spreadsheetml/2006/main" count="91" uniqueCount="65">
  <si>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>西吉县2024年科技研发计划项目资金计划安排表</t>
  </si>
  <si>
    <t>序号</t>
  </si>
  <si>
    <t>项目名称</t>
  </si>
  <si>
    <t>承担单位</t>
  </si>
  <si>
    <t>项目负责人</t>
  </si>
  <si>
    <t>联系电话</t>
  </si>
  <si>
    <t>企业申报项目总资金      （万元）</t>
  </si>
  <si>
    <t>计划安排专项资金  （万元）</t>
  </si>
  <si>
    <t>项目实施期限</t>
  </si>
  <si>
    <t>企业类型</t>
  </si>
  <si>
    <t>备注</t>
  </si>
  <si>
    <t>西吉县犊牛咳喘病综合防治技术研究与示范</t>
  </si>
  <si>
    <t>西吉县动物疾病预防控制中心</t>
  </si>
  <si>
    <t xml:space="preserve">伏耀明  </t>
  </si>
  <si>
    <t>2024.1-2025.12</t>
  </si>
  <si>
    <t>科研单位</t>
  </si>
  <si>
    <t>立项</t>
  </si>
  <si>
    <t xml:space="preserve">西吉县马铃薯适宜收获期预测研究 </t>
  </si>
  <si>
    <t>西吉县气象局</t>
  </si>
  <si>
    <t xml:space="preserve">吴志岐 </t>
  </si>
  <si>
    <t>“青薯9号”种薯大棚高产栽培技术研究</t>
  </si>
  <si>
    <t>宁夏佳立马铃薯产业有限公司</t>
  </si>
  <si>
    <t>刘玉国</t>
  </si>
  <si>
    <t>2024.1-2024.12</t>
  </si>
  <si>
    <t>规上企业、  区级农业高新技术企业、国家高新技术企业 、技术创新中心</t>
  </si>
  <si>
    <t>马铃薯粉渣混合发酵饲料制备关键技术研究与示范</t>
  </si>
  <si>
    <t>西吉县万里淀粉有限公司</t>
  </si>
  <si>
    <t>苏德花</t>
  </si>
  <si>
    <t>17795446099</t>
  </si>
  <si>
    <t>规上企业 、区级科技型企业、技术创新中心</t>
  </si>
  <si>
    <t>马铃薯淀粉质量及出粉率提升关键技术研究与示范</t>
  </si>
  <si>
    <t>宁夏福农薯业有限公司</t>
  </si>
  <si>
    <t>王志愿</t>
  </si>
  <si>
    <t>规上企业</t>
  </si>
  <si>
    <t>不老莓饮品加工关键技术研究及示范</t>
  </si>
  <si>
    <t>宁夏福寿康宁大健康生物科技有限公司</t>
  </si>
  <si>
    <t>黄思军</t>
  </si>
  <si>
    <t>规上企业、区级科技型企业、 国家高新技术企业 、技术创新中心</t>
  </si>
  <si>
    <t>滴灌带生产工艺与生产技术研究与应用</t>
  </si>
  <si>
    <t>宁夏金曜塑业有限公司</t>
  </si>
  <si>
    <t xml:space="preserve"> 李刚</t>
  </si>
  <si>
    <t>大型锅炉均匀混合布煤燃料技术应用研究</t>
  </si>
  <si>
    <t>西吉县吉源供热有限公司</t>
  </si>
  <si>
    <t>陈晓红</t>
  </si>
  <si>
    <t>西门塔尔肉牛不同阶段育肥混合饲料生产技术研究与示范</t>
  </si>
  <si>
    <t>宁夏存录四丰绿源现代农业发展有限公司</t>
  </si>
  <si>
    <t>马存录</t>
  </si>
  <si>
    <t>规上企业、区级级科技型企、 技术创新中心</t>
  </si>
  <si>
    <t>高黏改性乳化沥青制备关键技术研究</t>
  </si>
  <si>
    <t>西吉县恒昌建材有限责任公司</t>
  </si>
  <si>
    <t>祁俊人</t>
  </si>
  <si>
    <t>区级级科技型企、规下样本企业</t>
  </si>
  <si>
    <t>露地甘蓝农机农艺融合生产技术研究与示范</t>
  </si>
  <si>
    <t>宁夏旺吉农牧业发展有限公司</t>
  </si>
  <si>
    <t>伏小刚</t>
  </si>
  <si>
    <t>区级科技型企业</t>
  </si>
  <si>
    <t xml:space="preserve">火龙果、车厘子新品种引进及栽培技术研究示范 </t>
  </si>
  <si>
    <t xml:space="preserve">宁夏西蜂堂农业科技有限公司 </t>
  </si>
  <si>
    <t xml:space="preserve">董爱民 </t>
  </si>
  <si>
    <t>西吉县科技研发计划项目服务协议</t>
  </si>
  <si>
    <t>固原渊泉企业咨询服务有限公司</t>
  </si>
  <si>
    <t>李金龙</t>
  </si>
  <si>
    <t>2024.3-2025.3</t>
  </si>
  <si>
    <t>科技服务中介机构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</si>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</sst>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Protection="0">
      <alignment horizontal="justify"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8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7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9" borderId="0" applyNumberFormat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29" fillId="10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11" borderId="0" applyNumberFormat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31" fillId="12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27" fillId="1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32" fillId="14" borderId="2" applyNumberFormat="0" applyFont="0" applyAlignment="0" applyProtection="0"/>
    <xf numFmtId="0" fontId="26" fillId="15" borderId="0" applyNumberFormat="0" applyBorder="0" applyAlignment="0" applyProtection="0"/>
    <xf numFmtId="42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6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Protection="0">
      <alignment horizontal="justify" vertical="center"/>
    </xf>
    <xf numFmtId="0" fontId="5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8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8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5" applyNumberFormat="0" applyFill="0" applyAlignment="0" applyProtection="0"/>
    <xf numFmtId="0" fontId="8" fillId="0" borderId="0">
      <alignment vertical="center"/>
      <protection/>
    </xf>
    <xf numFmtId="0" fontId="39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40" fillId="0" borderId="6" applyNumberFormat="0" applyFill="0" applyAlignment="0" applyProtection="0"/>
    <xf numFmtId="0" fontId="27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42" fillId="26" borderId="7" applyNumberFormat="0" applyAlignment="0" applyProtection="0"/>
    <xf numFmtId="0" fontId="8" fillId="0" borderId="0">
      <alignment vertical="center"/>
      <protection/>
    </xf>
    <xf numFmtId="0" fontId="43" fillId="10" borderId="8" applyNumberFormat="0" applyAlignment="0" applyProtection="0"/>
    <xf numFmtId="0" fontId="5" fillId="0" borderId="0" applyNumberFormat="0" applyFill="0" applyBorder="0" applyProtection="0">
      <alignment vertical="center"/>
    </xf>
    <xf numFmtId="0" fontId="44" fillId="0" borderId="6" applyNumberFormat="0" applyFill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45" fillId="0" borderId="0" applyNumberFormat="0" applyFill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29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27" fillId="30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27" fillId="31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26" fillId="32" borderId="0" applyNumberFormat="0" applyBorder="0" applyAlignment="0" applyProtection="0"/>
    <xf numFmtId="0" fontId="5" fillId="0" borderId="0" applyNumberFormat="0" applyFill="0" applyBorder="0" applyProtection="0">
      <alignment vertical="center"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113">
    <cellStyle name="Normal" xfId="0"/>
    <cellStyle name="@ET_Style?li.msonormal" xfId="15"/>
    <cellStyle name="常规_Sheet1_5" xfId="16"/>
    <cellStyle name="常规_第二批_17" xfId="17"/>
    <cellStyle name="@ET_Style?span.10" xfId="18"/>
    <cellStyle name="@ET_Style?ol" xfId="19"/>
    <cellStyle name="常规_Sheet1_7" xfId="20"/>
    <cellStyle name="常规_第二批_14" xfId="21"/>
    <cellStyle name="@ET_Style?strike" xfId="22"/>
    <cellStyle name="常规_第二批_12" xfId="23"/>
    <cellStyle name="常规_第二批_15" xfId="24"/>
    <cellStyle name="@ET_Style?strong" xfId="25"/>
    <cellStyle name="常规_Sheet1_15" xfId="26"/>
    <cellStyle name="@ET_Style?@page" xfId="27"/>
    <cellStyle name="常规_Sheet1" xfId="28"/>
    <cellStyle name="常规_第二批_18" xfId="29"/>
    <cellStyle name="常规_第二批_16" xfId="30"/>
    <cellStyle name="20% - 强调文字颜色 4" xfId="31"/>
    <cellStyle name="强调文字颜色 4" xfId="32"/>
    <cellStyle name="常规_第二批_4" xfId="33"/>
    <cellStyle name="40% - 强调文字颜色 3" xfId="34"/>
    <cellStyle name="输入" xfId="35"/>
    <cellStyle name="20% - 强调文字颜色 3" xfId="36"/>
    <cellStyle name="强调文字颜色 3" xfId="37"/>
    <cellStyle name="Currency" xfId="38"/>
    <cellStyle name="常规_第二批_3" xfId="39"/>
    <cellStyle name="常规_Sheet1_18" xfId="40"/>
    <cellStyle name="常规_第二批6.15" xfId="41"/>
    <cellStyle name="@ET_Style?@font-face" xfId="42"/>
    <cellStyle name="强调文字颜色 2" xfId="43"/>
    <cellStyle name="常规_第二批_2" xfId="44"/>
    <cellStyle name="常规_Sheet1_9" xfId="45"/>
    <cellStyle name="60% - 强调文字颜色 4" xfId="46"/>
    <cellStyle name="常规_第二批" xfId="47"/>
    <cellStyle name="@ET_Style?address" xfId="48"/>
    <cellStyle name="Percent" xfId="49"/>
    <cellStyle name="计算" xfId="50"/>
    <cellStyle name="常规_Sheet1_16" xfId="51"/>
    <cellStyle name="常规_Sheet1_8" xfId="52"/>
    <cellStyle name="常规_第二批_1" xfId="53"/>
    <cellStyle name="适中" xfId="54"/>
    <cellStyle name="常规_Sheet1_17" xfId="55"/>
    <cellStyle name="@ET_Style?div.msonormal" xfId="56"/>
    <cellStyle name="好" xfId="57"/>
    <cellStyle name="@ET_Style?h3" xfId="58"/>
    <cellStyle name="60% - 强调文字颜色 3" xfId="59"/>
    <cellStyle name="常规_第二批6.16" xfId="60"/>
    <cellStyle name="常规_第二批_10" xfId="61"/>
    <cellStyle name="注释" xfId="62"/>
    <cellStyle name="40% - 强调文字颜色 2" xfId="63"/>
    <cellStyle name="Currency [0]" xfId="64"/>
    <cellStyle name="20% - 强调文字颜色 2" xfId="65"/>
    <cellStyle name="标题 4" xfId="66"/>
    <cellStyle name="链接单元格" xfId="67"/>
    <cellStyle name="40% - 强调文字颜色 4" xfId="68"/>
    <cellStyle name="Followed Hyperlink" xfId="69"/>
    <cellStyle name="常规_Sheet1_14" xfId="70"/>
    <cellStyle name="常规_Sheet1_6" xfId="71"/>
    <cellStyle name="标题" xfId="72"/>
    <cellStyle name="@ET_Style?p.msonormal" xfId="73"/>
    <cellStyle name="@ET_Style?u" xfId="74"/>
    <cellStyle name="Comma" xfId="75"/>
    <cellStyle name="常规_第二批_8" xfId="76"/>
    <cellStyle name="警告文本" xfId="77"/>
    <cellStyle name="强调文字颜色 6" xfId="78"/>
    <cellStyle name="常规_第二批_6" xfId="79"/>
    <cellStyle name="40% - 强调文字颜色 1" xfId="80"/>
    <cellStyle name="20% - 强调文字颜色 1" xfId="81"/>
    <cellStyle name="汇总" xfId="82"/>
    <cellStyle name="常规_第二批_9" xfId="83"/>
    <cellStyle name="常规_Sheet1_1" xfId="84"/>
    <cellStyle name="标题 3" xfId="85"/>
    <cellStyle name="常规_第二批_5" xfId="86"/>
    <cellStyle name="Hyperlink" xfId="87"/>
    <cellStyle name="@ET_Style?sup" xfId="88"/>
    <cellStyle name="40% - 强调文字颜色 6" xfId="89"/>
    <cellStyle name="强调文字颜色 1" xfId="90"/>
    <cellStyle name="@ET_Style?center" xfId="91"/>
    <cellStyle name="@ET_Style?s" xfId="92"/>
    <cellStyle name="Comma [0]" xfId="93"/>
    <cellStyle name="20% - 强调文字颜色 5" xfId="94"/>
    <cellStyle name="标题 1" xfId="95"/>
    <cellStyle name="60% - 强调文字颜色 5" xfId="96"/>
    <cellStyle name="差" xfId="97"/>
    <cellStyle name="@ET_Style?p.p15" xfId="98"/>
    <cellStyle name="检查单元格" xfId="99"/>
    <cellStyle name="常规_第二批_11" xfId="100"/>
    <cellStyle name="输出" xfId="101"/>
    <cellStyle name="@ET_Style?var" xfId="102"/>
    <cellStyle name="标题 2" xfId="103"/>
    <cellStyle name="20% - 强调文字颜色 6" xfId="104"/>
    <cellStyle name="60% - 强调文字颜色 6" xfId="105"/>
    <cellStyle name="常规_第二批_13" xfId="106"/>
    <cellStyle name="常规_Sheet1_13" xfId="107"/>
    <cellStyle name="@ET_Style?b" xfId="108"/>
    <cellStyle name="常规_Sheet1_4" xfId="109"/>
    <cellStyle name="常规_Sheet1_12" xfId="110"/>
    <cellStyle name="常规_第二批_7" xfId="111"/>
    <cellStyle name="@ET_Style?sub" xfId="112"/>
    <cellStyle name="常规_Sheet1_10" xfId="113"/>
    <cellStyle name="解释性文本" xfId="114"/>
    <cellStyle name="常规_Sheet1_2" xfId="115"/>
    <cellStyle name="@ET_Style?del" xfId="116"/>
    <cellStyle name="常规_Sheet1_11" xfId="117"/>
    <cellStyle name="常规_Sheet1_3" xfId="118"/>
    <cellStyle name="60% - 强调文字颜色 2" xfId="119"/>
    <cellStyle name="@ET_Style?h2" xfId="120"/>
    <cellStyle name="60% - 强调文字颜色 1" xfId="121"/>
    <cellStyle name="@ET_Style?h1" xfId="122"/>
    <cellStyle name="强调文字颜色 5" xfId="123"/>
    <cellStyle name="@ET_Style?th" xfId="124"/>
    <cellStyle name="40% - 强调文字颜色 5" xfId="125"/>
    <cellStyle name="@ET_Style?i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25390625" style="1" customWidth="1"/>
    <col min="2" max="2" width="19.375" style="0" customWidth="1"/>
    <col min="3" max="3" width="16.50390625" style="0" customWidth="1"/>
    <col min="4" max="4" width="10.75390625" style="1" customWidth="1"/>
    <col min="5" max="5" width="11.375" style="1" customWidth="1"/>
    <col min="6" max="6" width="10.125" style="1" customWidth="1"/>
    <col min="7" max="7" width="9.375" style="1" customWidth="1"/>
    <col min="8" max="8" width="13.625" style="0" customWidth="1"/>
    <col min="9" max="9" width="28.625" style="0" customWidth="1"/>
    <col min="10" max="10" width="8.625" style="0" customWidth="1"/>
  </cols>
  <sheetData>
    <row r="1" ht="19.5" customHeight="1"/>
    <row r="2" spans="1:10" ht="5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43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8" t="s">
        <v>9</v>
      </c>
      <c r="J3" s="8" t="s">
        <v>10</v>
      </c>
    </row>
    <row r="4" spans="1:10" ht="31.5" customHeight="1">
      <c r="A4" s="4">
        <v>1</v>
      </c>
      <c r="B4" s="4" t="s">
        <v>11</v>
      </c>
      <c r="C4" s="4" t="s">
        <v>12</v>
      </c>
      <c r="D4" s="4" t="s">
        <v>13</v>
      </c>
      <c r="E4" s="4">
        <v>13649563818</v>
      </c>
      <c r="F4" s="4">
        <v>48</v>
      </c>
      <c r="G4" s="4">
        <v>42</v>
      </c>
      <c r="H4" s="5" t="s">
        <v>14</v>
      </c>
      <c r="I4" s="4" t="s">
        <v>15</v>
      </c>
      <c r="J4" s="4" t="s">
        <v>16</v>
      </c>
    </row>
    <row r="5" spans="1:10" ht="31.5" customHeight="1">
      <c r="A5" s="4">
        <v>2</v>
      </c>
      <c r="B5" s="5" t="s">
        <v>17</v>
      </c>
      <c r="C5" s="5" t="s">
        <v>18</v>
      </c>
      <c r="D5" s="5" t="s">
        <v>19</v>
      </c>
      <c r="E5" s="5">
        <v>13709544507</v>
      </c>
      <c r="F5" s="5">
        <v>36</v>
      </c>
      <c r="G5" s="5">
        <v>30</v>
      </c>
      <c r="H5" s="5" t="s">
        <v>14</v>
      </c>
      <c r="I5" s="5" t="s">
        <v>15</v>
      </c>
      <c r="J5" s="4" t="s">
        <v>16</v>
      </c>
    </row>
    <row r="6" spans="1:10" ht="31.5" customHeight="1">
      <c r="A6" s="4">
        <v>3</v>
      </c>
      <c r="B6" s="5" t="s">
        <v>20</v>
      </c>
      <c r="C6" s="5" t="s">
        <v>21</v>
      </c>
      <c r="D6" s="5" t="s">
        <v>22</v>
      </c>
      <c r="E6" s="5">
        <v>13895449288</v>
      </c>
      <c r="F6" s="5">
        <v>240</v>
      </c>
      <c r="G6" s="5">
        <v>60</v>
      </c>
      <c r="H6" s="5" t="s">
        <v>23</v>
      </c>
      <c r="I6" s="5" t="s">
        <v>24</v>
      </c>
      <c r="J6" s="4" t="s">
        <v>16</v>
      </c>
    </row>
    <row r="7" spans="1:11" ht="31.5" customHeight="1">
      <c r="A7" s="4">
        <v>4</v>
      </c>
      <c r="B7" s="5" t="s">
        <v>25</v>
      </c>
      <c r="C7" s="5" t="s">
        <v>26</v>
      </c>
      <c r="D7" s="5" t="s">
        <v>27</v>
      </c>
      <c r="E7" s="5" t="s">
        <v>28</v>
      </c>
      <c r="F7" s="5">
        <v>300</v>
      </c>
      <c r="G7" s="5">
        <v>70</v>
      </c>
      <c r="H7" s="5" t="s">
        <v>23</v>
      </c>
      <c r="I7" s="5" t="s">
        <v>29</v>
      </c>
      <c r="J7" s="4" t="s">
        <v>16</v>
      </c>
      <c r="K7" s="9"/>
    </row>
    <row r="8" spans="1:10" ht="31.5" customHeight="1">
      <c r="A8" s="4">
        <v>5</v>
      </c>
      <c r="B8" s="5" t="s">
        <v>30</v>
      </c>
      <c r="C8" s="5" t="s">
        <v>31</v>
      </c>
      <c r="D8" s="5" t="s">
        <v>32</v>
      </c>
      <c r="E8" s="5">
        <v>13926461836</v>
      </c>
      <c r="F8" s="5">
        <v>300</v>
      </c>
      <c r="G8" s="5">
        <v>60</v>
      </c>
      <c r="H8" s="5" t="s">
        <v>23</v>
      </c>
      <c r="I8" s="5" t="s">
        <v>33</v>
      </c>
      <c r="J8" s="4" t="s">
        <v>16</v>
      </c>
    </row>
    <row r="9" spans="1:10" ht="31.5" customHeight="1">
      <c r="A9" s="4">
        <v>6</v>
      </c>
      <c r="B9" s="5" t="s">
        <v>34</v>
      </c>
      <c r="C9" s="5" t="s">
        <v>35</v>
      </c>
      <c r="D9" s="5" t="s">
        <v>36</v>
      </c>
      <c r="E9" s="5">
        <v>18195403836</v>
      </c>
      <c r="F9" s="5">
        <v>300</v>
      </c>
      <c r="G9" s="5">
        <v>70</v>
      </c>
      <c r="H9" s="5" t="s">
        <v>23</v>
      </c>
      <c r="I9" s="5" t="s">
        <v>37</v>
      </c>
      <c r="J9" s="4" t="s">
        <v>16</v>
      </c>
    </row>
    <row r="10" spans="1:10" ht="31.5" customHeight="1">
      <c r="A10" s="4">
        <v>7</v>
      </c>
      <c r="B10" s="5" t="s">
        <v>38</v>
      </c>
      <c r="C10" s="5" t="s">
        <v>39</v>
      </c>
      <c r="D10" s="5" t="s">
        <v>40</v>
      </c>
      <c r="E10" s="5">
        <v>18793212364</v>
      </c>
      <c r="F10" s="5">
        <v>300</v>
      </c>
      <c r="G10" s="5">
        <v>70</v>
      </c>
      <c r="H10" s="5" t="s">
        <v>23</v>
      </c>
      <c r="I10" s="5" t="s">
        <v>37</v>
      </c>
      <c r="J10" s="4" t="s">
        <v>16</v>
      </c>
    </row>
    <row r="11" spans="1:10" ht="31.5" customHeight="1">
      <c r="A11" s="4">
        <v>8</v>
      </c>
      <c r="B11" s="5" t="s">
        <v>41</v>
      </c>
      <c r="C11" s="5" t="s">
        <v>42</v>
      </c>
      <c r="D11" s="5" t="s">
        <v>43</v>
      </c>
      <c r="E11" s="5">
        <v>15009593269</v>
      </c>
      <c r="F11" s="5">
        <v>240</v>
      </c>
      <c r="G11" s="5">
        <v>40</v>
      </c>
      <c r="H11" s="5" t="s">
        <v>23</v>
      </c>
      <c r="I11" s="5" t="s">
        <v>33</v>
      </c>
      <c r="J11" s="4" t="s">
        <v>16</v>
      </c>
    </row>
    <row r="12" spans="1:10" ht="42" customHeight="1">
      <c r="A12" s="4">
        <v>9</v>
      </c>
      <c r="B12" s="5" t="s">
        <v>44</v>
      </c>
      <c r="C12" s="5" t="s">
        <v>45</v>
      </c>
      <c r="D12" s="5" t="s">
        <v>46</v>
      </c>
      <c r="E12" s="5">
        <v>18161699888</v>
      </c>
      <c r="F12" s="5">
        <v>240</v>
      </c>
      <c r="G12" s="5">
        <v>70</v>
      </c>
      <c r="H12" s="5" t="s">
        <v>23</v>
      </c>
      <c r="I12" s="5" t="s">
        <v>47</v>
      </c>
      <c r="J12" s="4" t="s">
        <v>16</v>
      </c>
    </row>
    <row r="13" spans="1:10" ht="31.5" customHeight="1">
      <c r="A13" s="4">
        <v>10</v>
      </c>
      <c r="B13" s="5" t="s">
        <v>48</v>
      </c>
      <c r="C13" s="5" t="s">
        <v>49</v>
      </c>
      <c r="D13" s="5" t="s">
        <v>50</v>
      </c>
      <c r="E13" s="5">
        <v>18809543919</v>
      </c>
      <c r="F13" s="5">
        <v>240</v>
      </c>
      <c r="G13" s="5">
        <v>50</v>
      </c>
      <c r="H13" s="5" t="s">
        <v>23</v>
      </c>
      <c r="I13" s="5" t="s">
        <v>51</v>
      </c>
      <c r="J13" s="4" t="s">
        <v>16</v>
      </c>
    </row>
    <row r="14" spans="1:10" ht="31.5" customHeight="1">
      <c r="A14" s="4">
        <v>11</v>
      </c>
      <c r="B14" s="5" t="s">
        <v>52</v>
      </c>
      <c r="C14" s="5" t="s">
        <v>53</v>
      </c>
      <c r="D14" s="5" t="s">
        <v>54</v>
      </c>
      <c r="E14" s="5">
        <v>17309543338</v>
      </c>
      <c r="F14" s="5">
        <v>90</v>
      </c>
      <c r="G14" s="5">
        <v>30</v>
      </c>
      <c r="H14" s="5" t="s">
        <v>14</v>
      </c>
      <c r="I14" s="5" t="s">
        <v>55</v>
      </c>
      <c r="J14" s="4" t="s">
        <v>16</v>
      </c>
    </row>
    <row r="15" spans="1:10" ht="31.5" customHeight="1">
      <c r="A15" s="4">
        <v>12</v>
      </c>
      <c r="B15" s="5" t="s">
        <v>56</v>
      </c>
      <c r="C15" s="5" t="s">
        <v>57</v>
      </c>
      <c r="D15" s="5" t="s">
        <v>58</v>
      </c>
      <c r="E15" s="5">
        <v>18095440000</v>
      </c>
      <c r="F15" s="5">
        <v>100</v>
      </c>
      <c r="G15" s="5">
        <v>20</v>
      </c>
      <c r="H15" s="5" t="s">
        <v>14</v>
      </c>
      <c r="I15" s="5" t="s">
        <v>55</v>
      </c>
      <c r="J15" s="4" t="s">
        <v>16</v>
      </c>
    </row>
    <row r="16" spans="1:10" ht="31.5" customHeight="1">
      <c r="A16" s="4">
        <v>13</v>
      </c>
      <c r="B16" s="5" t="s">
        <v>59</v>
      </c>
      <c r="C16" s="5" t="s">
        <v>60</v>
      </c>
      <c r="D16" s="5" t="s">
        <v>61</v>
      </c>
      <c r="E16" s="5">
        <v>18609590898</v>
      </c>
      <c r="F16" s="5">
        <v>10</v>
      </c>
      <c r="G16" s="5">
        <v>10</v>
      </c>
      <c r="H16" s="5" t="s">
        <v>62</v>
      </c>
      <c r="I16" s="5" t="s">
        <v>63</v>
      </c>
      <c r="J16" s="4" t="s">
        <v>16</v>
      </c>
    </row>
    <row r="17" spans="1:10" ht="31.5" customHeight="1">
      <c r="A17" s="4"/>
      <c r="B17" s="6" t="s">
        <v>64</v>
      </c>
      <c r="C17" s="7"/>
      <c r="D17" s="7"/>
      <c r="E17" s="7"/>
      <c r="F17" s="7">
        <f>SUM(F4:F16)</f>
        <v>2444</v>
      </c>
      <c r="G17" s="7">
        <f>SUM(G4:G15)</f>
        <v>612</v>
      </c>
      <c r="H17" s="7"/>
      <c r="I17" s="7"/>
      <c r="J17" s="10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sheetProtection/>
  <mergeCells count="1">
    <mergeCell ref="A2:J2"/>
  </mergeCells>
  <printOptions/>
  <pageMargins left="0.3576388888888889" right="0.16111111111111112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guyuan</cp:lastModifiedBy>
  <dcterms:created xsi:type="dcterms:W3CDTF">2017-05-23T23:14:53Z</dcterms:created>
  <dcterms:modified xsi:type="dcterms:W3CDTF">2024-02-04T17:37:43Z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