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50" windowHeight="12615"/>
  </bookViews>
  <sheets>
    <sheet name="资金兑付花名册全乡打码" sheetId="1" r:id="rId1"/>
  </sheets>
  <calcPr calcId="144525"/>
</workbook>
</file>

<file path=xl/sharedStrings.xml><?xml version="1.0" encoding="utf-8"?>
<sst xmlns="http://schemas.openxmlformats.org/spreadsheetml/2006/main" count="60">
  <si>
    <t>表2</t>
  </si>
  <si>
    <t>西吉县2018年产业扶贫项目全株玉米青贮项目资金兑付花名册</t>
  </si>
  <si>
    <r>
      <rPr>
        <u/>
        <sz val="11"/>
        <color theme="1"/>
        <rFont val="Tahoma"/>
        <charset val="134"/>
      </rPr>
      <t xml:space="preserve">             </t>
    </r>
    <r>
      <rPr>
        <u/>
        <sz val="11"/>
        <color rgb="FF000000"/>
        <rFont val="宋体"/>
        <charset val="134"/>
      </rPr>
      <t>田坪</t>
    </r>
    <r>
      <rPr>
        <u/>
        <sz val="11"/>
        <color theme="1"/>
        <rFont val="Tahoma"/>
        <charset val="134"/>
      </rPr>
      <t xml:space="preserve">    </t>
    </r>
    <r>
      <rPr>
        <sz val="11"/>
        <color rgb="FF000000"/>
        <rFont val="宋体"/>
        <charset val="134"/>
      </rPr>
      <t>乡</t>
    </r>
    <r>
      <rPr>
        <sz val="11"/>
        <color theme="1"/>
        <rFont val="Tahoma"/>
        <charset val="134"/>
      </rPr>
      <t xml:space="preserve"> </t>
    </r>
    <r>
      <rPr>
        <sz val="11"/>
        <color rgb="FF000000"/>
        <rFont val="宋体"/>
        <charset val="134"/>
      </rPr>
      <t>镇（盖章</t>
    </r>
    <r>
      <rPr>
        <sz val="11"/>
        <color theme="1"/>
        <rFont val="Tahoma"/>
        <charset val="134"/>
      </rPr>
      <t xml:space="preserve"> </t>
    </r>
    <r>
      <rPr>
        <sz val="11"/>
        <color rgb="FF000000"/>
        <rFont val="宋体"/>
        <charset val="134"/>
      </rPr>
      <t>）</t>
    </r>
    <r>
      <rPr>
        <sz val="11"/>
        <color theme="1"/>
        <rFont val="Tahoma"/>
        <charset val="134"/>
      </rPr>
      <t xml:space="preserve">                                                                                                            </t>
    </r>
    <r>
      <rPr>
        <u/>
        <sz val="11"/>
        <color theme="1"/>
        <rFont val="Tahoma"/>
        <charset val="134"/>
      </rPr>
      <t xml:space="preserve">      2018     </t>
    </r>
    <r>
      <rPr>
        <sz val="11"/>
        <color rgb="FF000000"/>
        <rFont val="宋体"/>
        <charset val="134"/>
      </rPr>
      <t>年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 xml:space="preserve">  10   </t>
    </r>
    <r>
      <rPr>
        <sz val="11"/>
        <color rgb="FF000000"/>
        <rFont val="宋体"/>
        <charset val="134"/>
      </rPr>
      <t>月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 xml:space="preserve"> 17   </t>
    </r>
    <r>
      <rPr>
        <sz val="11"/>
        <color theme="1"/>
        <rFont val="Tahoma"/>
        <charset val="134"/>
      </rPr>
      <t xml:space="preserve"> </t>
    </r>
    <r>
      <rPr>
        <sz val="11"/>
        <color rgb="FF000000"/>
        <rFont val="宋体"/>
        <charset val="134"/>
      </rPr>
      <t>日</t>
    </r>
  </si>
  <si>
    <t>编号</t>
  </si>
  <si>
    <t>户主姓名</t>
  </si>
  <si>
    <t>村组</t>
  </si>
  <si>
    <t>受益人口</t>
  </si>
  <si>
    <t>身份证号</t>
  </si>
  <si>
    <t>一卡通号</t>
  </si>
  <si>
    <t>青贮数量（吨）</t>
  </si>
  <si>
    <t>补贴标准（元/吨）</t>
  </si>
  <si>
    <t>补贴金额（元）</t>
  </si>
  <si>
    <t>联系电话</t>
  </si>
  <si>
    <t>备注</t>
  </si>
  <si>
    <t>许国鑫</t>
  </si>
  <si>
    <t>大岔村许垴组</t>
  </si>
  <si>
    <t>642223********1416</t>
  </si>
  <si>
    <t>622947880001614****</t>
  </si>
  <si>
    <t>133****0565</t>
  </si>
  <si>
    <t>王钧毅</t>
  </si>
  <si>
    <t>李沟村王咀组</t>
  </si>
  <si>
    <t>642223********1412</t>
  </si>
  <si>
    <t>622947880021621****</t>
  </si>
  <si>
    <t>134****3601</t>
  </si>
  <si>
    <t>西吉县田坪乡李沟村土地股份专业合作社</t>
  </si>
  <si>
    <t>李沟村</t>
  </si>
  <si>
    <t>642223********1415</t>
  </si>
  <si>
    <t>501333260****</t>
  </si>
  <si>
    <t>134****3258</t>
  </si>
  <si>
    <t>李治杰</t>
  </si>
  <si>
    <t>黄岔村</t>
  </si>
  <si>
    <t>642223********1413</t>
  </si>
  <si>
    <t>622947881010162****</t>
  </si>
  <si>
    <t>134****4721</t>
  </si>
  <si>
    <t>李校安</t>
  </si>
  <si>
    <t>642223********1436</t>
  </si>
  <si>
    <t>134****1521</t>
  </si>
  <si>
    <t>赵勇</t>
  </si>
  <si>
    <t>庙山村赵咀组</t>
  </si>
  <si>
    <t>642223********1418</t>
  </si>
  <si>
    <t>622947880001654****</t>
  </si>
  <si>
    <t>139****2635</t>
  </si>
  <si>
    <t>孙汉雄</t>
  </si>
  <si>
    <t>642223********1419</t>
  </si>
  <si>
    <t>152****4282</t>
  </si>
  <si>
    <t>王志华</t>
  </si>
  <si>
    <t>碱滩村</t>
  </si>
  <si>
    <t>642223********1411</t>
  </si>
  <si>
    <t>622947880001618****</t>
  </si>
  <si>
    <t>182****3499</t>
  </si>
  <si>
    <t>李向东</t>
  </si>
  <si>
    <t>642223********1490</t>
  </si>
  <si>
    <t>622947880021617****</t>
  </si>
  <si>
    <t>134****3688</t>
  </si>
  <si>
    <t>李晓琦</t>
  </si>
  <si>
    <t>642223********1410</t>
  </si>
  <si>
    <t>622947880001613****</t>
  </si>
  <si>
    <t>138****7565</t>
  </si>
  <si>
    <t>合计</t>
  </si>
  <si>
    <t>注：此表在县级验收合格后，以申请资金兑付正式文件报送，一式五份：一份乡镇存档，一份报扶贫办，一份报农牧局，一份相关银行卡号审核后报财务兑付，一份财务审核后送银行兑付资金。同时报送电子版。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</si>
</sst>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20"/>
      <color theme="1"/>
      <name val="宋体"/>
      <charset val="134"/>
    </font>
    <font>
      <u/>
      <sz val="11"/>
      <color theme="1"/>
      <name val="Tahoma"/>
      <charset val="134"/>
    </font>
    <font>
      <sz val="10"/>
      <color theme="1"/>
      <name val="宋体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"/>
  <sheetViews>
    <sheetView tabSelected="1" workbookViewId="0">
      <selection activeCell="F13" sqref="F13"/>
    </sheetView>
  </sheetViews>
  <sheetFormatPr defaultColWidth="9" defaultRowHeight="13.5"/>
  <cols>
    <col min="5" max="5" width="20.375" customWidth="1"/>
    <col min="6" max="6" width="21.875" customWidth="1"/>
    <col min="10" max="10" width="13.375" customWidth="1"/>
  </cols>
  <sheetData>
    <row r="1" ht="14.2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40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27" spans="1:11">
      <c r="A5" s="8">
        <v>1</v>
      </c>
      <c r="B5" s="7" t="s">
        <v>14</v>
      </c>
      <c r="C5" s="7" t="s">
        <v>15</v>
      </c>
      <c r="D5" s="9">
        <v>6</v>
      </c>
      <c r="E5" s="9" t="s">
        <v>16</v>
      </c>
      <c r="F5" s="9" t="s">
        <v>17</v>
      </c>
      <c r="G5" s="9">
        <v>210</v>
      </c>
      <c r="H5" s="9">
        <v>60</v>
      </c>
      <c r="I5" s="9">
        <v>12600</v>
      </c>
      <c r="J5" s="9" t="s">
        <v>18</v>
      </c>
      <c r="K5" s="8"/>
    </row>
    <row r="6" ht="27" spans="1:11">
      <c r="A6" s="8">
        <v>2</v>
      </c>
      <c r="B6" s="7" t="s">
        <v>19</v>
      </c>
      <c r="C6" s="7" t="s">
        <v>20</v>
      </c>
      <c r="D6" s="9">
        <v>8</v>
      </c>
      <c r="E6" s="9" t="s">
        <v>21</v>
      </c>
      <c r="F6" s="9" t="s">
        <v>22</v>
      </c>
      <c r="G6" s="9">
        <v>99.99</v>
      </c>
      <c r="H6" s="9">
        <v>60</v>
      </c>
      <c r="I6" s="9">
        <v>5999.4</v>
      </c>
      <c r="J6" s="9" t="s">
        <v>23</v>
      </c>
      <c r="K6" s="7"/>
    </row>
    <row r="7" ht="67.5" spans="1:11">
      <c r="A7" s="8">
        <v>3</v>
      </c>
      <c r="B7" s="7" t="s">
        <v>24</v>
      </c>
      <c r="C7" s="7" t="s">
        <v>25</v>
      </c>
      <c r="D7" s="9">
        <v>56</v>
      </c>
      <c r="E7" s="9" t="s">
        <v>26</v>
      </c>
      <c r="F7" s="9" t="s">
        <v>27</v>
      </c>
      <c r="G7" s="9">
        <v>452.25</v>
      </c>
      <c r="H7" s="9">
        <v>60</v>
      </c>
      <c r="I7" s="9">
        <v>27135</v>
      </c>
      <c r="J7" s="9" t="s">
        <v>28</v>
      </c>
      <c r="K7" s="7"/>
    </row>
    <row r="8" ht="25" customHeight="1" spans="1:11">
      <c r="A8" s="8">
        <v>4</v>
      </c>
      <c r="B8" s="7" t="s">
        <v>29</v>
      </c>
      <c r="C8" s="7" t="s">
        <v>30</v>
      </c>
      <c r="D8" s="9">
        <v>5</v>
      </c>
      <c r="E8" s="9" t="s">
        <v>31</v>
      </c>
      <c r="F8" s="9" t="s">
        <v>32</v>
      </c>
      <c r="G8" s="9">
        <v>200</v>
      </c>
      <c r="H8" s="9">
        <v>60</v>
      </c>
      <c r="I8" s="9">
        <v>12000</v>
      </c>
      <c r="J8" s="9" t="s">
        <v>33</v>
      </c>
      <c r="K8" s="7"/>
    </row>
    <row r="9" ht="25" customHeight="1" spans="1:11">
      <c r="A9" s="8">
        <v>5</v>
      </c>
      <c r="B9" s="7" t="s">
        <v>34</v>
      </c>
      <c r="C9" s="7" t="s">
        <v>30</v>
      </c>
      <c r="D9" s="9">
        <v>5</v>
      </c>
      <c r="E9" s="9" t="s">
        <v>35</v>
      </c>
      <c r="F9" s="9" t="s">
        <v>17</v>
      </c>
      <c r="G9" s="9">
        <v>74.8</v>
      </c>
      <c r="H9" s="9">
        <v>60</v>
      </c>
      <c r="I9" s="9">
        <v>4488</v>
      </c>
      <c r="J9" s="9" t="s">
        <v>36</v>
      </c>
      <c r="K9" s="7"/>
    </row>
    <row r="10" ht="32" customHeight="1" spans="1:11">
      <c r="A10" s="8">
        <v>6</v>
      </c>
      <c r="B10" s="7" t="s">
        <v>37</v>
      </c>
      <c r="C10" s="7" t="s">
        <v>38</v>
      </c>
      <c r="D10" s="9">
        <v>5</v>
      </c>
      <c r="E10" s="9" t="s">
        <v>39</v>
      </c>
      <c r="F10" s="9" t="s">
        <v>40</v>
      </c>
      <c r="G10" s="9">
        <v>174.3</v>
      </c>
      <c r="H10" s="9">
        <v>60</v>
      </c>
      <c r="I10" s="9">
        <v>10458</v>
      </c>
      <c r="J10" s="9" t="s">
        <v>41</v>
      </c>
      <c r="K10" s="7"/>
    </row>
    <row r="11" ht="33" customHeight="1" spans="1:11">
      <c r="A11" s="8">
        <v>7</v>
      </c>
      <c r="B11" s="7" t="s">
        <v>42</v>
      </c>
      <c r="C11" s="7" t="s">
        <v>38</v>
      </c>
      <c r="D11" s="9">
        <v>7</v>
      </c>
      <c r="E11" s="9" t="s">
        <v>43</v>
      </c>
      <c r="F11" s="9" t="s">
        <v>40</v>
      </c>
      <c r="G11" s="9">
        <v>80.01</v>
      </c>
      <c r="H11" s="9">
        <v>60</v>
      </c>
      <c r="I11" s="9">
        <v>4800.6</v>
      </c>
      <c r="J11" s="9" t="s">
        <v>44</v>
      </c>
      <c r="K11" s="7"/>
    </row>
    <row r="12" ht="25" customHeight="1" spans="1:11">
      <c r="A12" s="8">
        <v>8</v>
      </c>
      <c r="B12" s="10" t="s">
        <v>45</v>
      </c>
      <c r="C12" s="11" t="s">
        <v>46</v>
      </c>
      <c r="D12" s="9">
        <v>7</v>
      </c>
      <c r="E12" s="9" t="s">
        <v>47</v>
      </c>
      <c r="F12" s="9" t="s">
        <v>48</v>
      </c>
      <c r="G12" s="9">
        <v>133.8</v>
      </c>
      <c r="H12" s="9">
        <v>60</v>
      </c>
      <c r="I12" s="9">
        <f t="shared" ref="I12:I14" si="0">G12*H12</f>
        <v>8028</v>
      </c>
      <c r="J12" s="9" t="s">
        <v>49</v>
      </c>
      <c r="K12" s="7"/>
    </row>
    <row r="13" ht="25" customHeight="1" spans="1:11">
      <c r="A13" s="8">
        <v>9</v>
      </c>
      <c r="B13" s="10" t="s">
        <v>50</v>
      </c>
      <c r="C13" s="11" t="s">
        <v>46</v>
      </c>
      <c r="D13" s="9">
        <v>4</v>
      </c>
      <c r="E13" s="9" t="s">
        <v>51</v>
      </c>
      <c r="F13" s="9" t="s">
        <v>52</v>
      </c>
      <c r="G13" s="9">
        <v>67.8</v>
      </c>
      <c r="H13" s="9">
        <v>60</v>
      </c>
      <c r="I13" s="9">
        <f t="shared" si="0"/>
        <v>4068</v>
      </c>
      <c r="J13" s="9" t="s">
        <v>53</v>
      </c>
      <c r="K13" s="7"/>
    </row>
    <row r="14" ht="25" customHeight="1" spans="1:11">
      <c r="A14" s="8">
        <v>10</v>
      </c>
      <c r="B14" s="10" t="s">
        <v>54</v>
      </c>
      <c r="C14" s="11" t="s">
        <v>46</v>
      </c>
      <c r="D14" s="9">
        <v>4</v>
      </c>
      <c r="E14" s="9" t="s">
        <v>55</v>
      </c>
      <c r="F14" s="9" t="s">
        <v>56</v>
      </c>
      <c r="G14" s="9">
        <v>107</v>
      </c>
      <c r="H14" s="9">
        <v>60</v>
      </c>
      <c r="I14" s="9">
        <f t="shared" si="0"/>
        <v>6420</v>
      </c>
      <c r="J14" s="9" t="s">
        <v>57</v>
      </c>
      <c r="K14" s="7"/>
    </row>
    <row r="15" ht="18" customHeight="1" spans="1:11">
      <c r="A15" s="12" t="s">
        <v>58</v>
      </c>
      <c r="B15" s="12"/>
      <c r="C15" s="12"/>
      <c r="D15" s="12">
        <f t="shared" ref="D15:I15" si="1">SUM(D5:D14)</f>
        <v>107</v>
      </c>
      <c r="E15" s="12"/>
      <c r="F15" s="12"/>
      <c r="G15" s="12">
        <f t="shared" si="1"/>
        <v>1599.95</v>
      </c>
      <c r="H15" s="12"/>
      <c r="I15" s="12">
        <f t="shared" si="1"/>
        <v>95997</v>
      </c>
      <c r="J15" s="12"/>
      <c r="K15" s="14"/>
    </row>
    <row r="16" ht="30" customHeight="1" spans="1:11">
      <c r="A16" s="13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mergeCells count="5">
    <mergeCell ref="B1:K1"/>
    <mergeCell ref="A2:K2"/>
    <mergeCell ref="A3:K3"/>
    <mergeCell ref="A15:C15"/>
    <mergeCell ref="A16:K16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资金兑付花名册全乡打码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最lol</cp:lastModifiedBy>
  <dcterms:created xsi:type="dcterms:W3CDTF">2018-02-27T19:14:00Z</dcterms:created>
  <dcterms:modified xsi:type="dcterms:W3CDTF">2018-11-30T08:46:01Z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2052-10.1.0.6280</vt:lpwstr>
  </property>
</Properties>
</file>