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、资金兑付花名册" sheetId="1" r:id="rId1"/>
  </sheets>
  <definedNames/>
  <calcPr fullCalcOnLoad="1"/>
</workbook>
</file>

<file path=xl/sharedStrings.xml><?xml version="1.0" encoding="utf-8"?>
<sst xmlns="http://schemas.openxmlformats.org/spreadsheetml/2006/main" count="274" uniqueCount="183">
  <si>
    <t>西吉县2018年产业扶贫项目全株玉米青贮项目资金兑付花名册</t>
  </si>
  <si>
    <r>
      <t xml:space="preserve"> </t>
    </r>
    <r>
      <rPr>
        <sz val="11"/>
        <color indexed="8"/>
        <rFont val="宋体"/>
        <family val="0"/>
      </rPr>
      <t>火石寨</t>
    </r>
    <r>
      <rPr>
        <u val="single"/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乡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镇（盖章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）</t>
    </r>
    <r>
      <rPr>
        <sz val="11"/>
        <color indexed="8"/>
        <rFont val="Tahoma"/>
        <family val="2"/>
      </rPr>
      <t xml:space="preserve">                                                                                                            </t>
    </r>
    <r>
      <rPr>
        <u val="single"/>
        <sz val="11"/>
        <color indexed="8"/>
        <rFont val="Tahoma"/>
        <family val="2"/>
      </rPr>
      <t xml:space="preserve">   2018        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 xml:space="preserve"> </t>
    </r>
    <r>
      <rPr>
        <u val="single"/>
        <sz val="11"/>
        <color indexed="8"/>
        <rFont val="Tahoma"/>
        <family val="2"/>
      </rPr>
      <t xml:space="preserve">   11  </t>
    </r>
    <r>
      <rPr>
        <sz val="11"/>
        <color indexed="8"/>
        <rFont val="宋体"/>
        <family val="0"/>
      </rPr>
      <t>月</t>
    </r>
    <r>
      <rPr>
        <sz val="11"/>
        <color indexed="8"/>
        <rFont val="Tahoma"/>
        <family val="2"/>
      </rPr>
      <t xml:space="preserve"> 7</t>
    </r>
    <r>
      <rPr>
        <u val="single"/>
        <sz val="11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日</t>
    </r>
  </si>
  <si>
    <t>编号</t>
  </si>
  <si>
    <t>户主姓名</t>
  </si>
  <si>
    <t>村组</t>
  </si>
  <si>
    <t>受益人口</t>
  </si>
  <si>
    <t>身份证号</t>
  </si>
  <si>
    <t>一卡通号</t>
  </si>
  <si>
    <t>青贮数量（吨）</t>
  </si>
  <si>
    <t>补贴标准（元/吨）</t>
  </si>
  <si>
    <t>补贴金额（元）</t>
  </si>
  <si>
    <t>联系电话</t>
  </si>
  <si>
    <t>备注</t>
  </si>
  <si>
    <t>杨耀举</t>
  </si>
  <si>
    <t>大庄村东川组</t>
  </si>
  <si>
    <t>642223********5312</t>
  </si>
  <si>
    <t>622947880001696****</t>
  </si>
  <si>
    <t>1580969****</t>
  </si>
  <si>
    <t>杨汉学</t>
  </si>
  <si>
    <t>大庄村一组</t>
  </si>
  <si>
    <t>642223********5319</t>
  </si>
  <si>
    <t>622947880001695****</t>
  </si>
  <si>
    <t>1389534****</t>
  </si>
  <si>
    <t>曹健</t>
  </si>
  <si>
    <t>红庄村庙湾组</t>
  </si>
  <si>
    <t>642223********5370</t>
  </si>
  <si>
    <t>622947880011602****</t>
  </si>
  <si>
    <t>1580954****</t>
  </si>
  <si>
    <t>刘兴强</t>
  </si>
  <si>
    <t>红庄村羊头庙组</t>
  </si>
  <si>
    <t>642223********5310</t>
  </si>
  <si>
    <t>622947880021654****</t>
  </si>
  <si>
    <t>1364953****</t>
  </si>
  <si>
    <t>王建清</t>
  </si>
  <si>
    <t>622947880011610****</t>
  </si>
  <si>
    <t>1779540****</t>
  </si>
  <si>
    <t>曹振成</t>
  </si>
  <si>
    <t>642223********5317</t>
  </si>
  <si>
    <t>622947881070155****</t>
  </si>
  <si>
    <t>1580964****</t>
  </si>
  <si>
    <t>曹振军</t>
  </si>
  <si>
    <t>642223********5311</t>
  </si>
  <si>
    <t>622947880021697****</t>
  </si>
  <si>
    <t>马孝全</t>
  </si>
  <si>
    <t>罗庄2组</t>
  </si>
  <si>
    <t>642223********5313</t>
  </si>
  <si>
    <t>622947880001657****</t>
  </si>
  <si>
    <t>****</t>
  </si>
  <si>
    <t>柯万录</t>
  </si>
  <si>
    <t>642223********5337</t>
  </si>
  <si>
    <t>622947880001656****</t>
  </si>
  <si>
    <t>马存兰</t>
  </si>
  <si>
    <t>642223********5347</t>
  </si>
  <si>
    <t>柯中海</t>
  </si>
  <si>
    <t>622947881080196****</t>
  </si>
  <si>
    <t>王连成</t>
  </si>
  <si>
    <t>罗庄1组</t>
  </si>
  <si>
    <t>642223********5318</t>
  </si>
  <si>
    <t>杨有虎</t>
  </si>
  <si>
    <t>罗庄3组</t>
  </si>
  <si>
    <t>640422********5317</t>
  </si>
  <si>
    <t>622947880001659****</t>
  </si>
  <si>
    <t>柯忠礼</t>
  </si>
  <si>
    <t>622947880001658****</t>
  </si>
  <si>
    <t>马玉海</t>
  </si>
  <si>
    <t>罗庄4组</t>
  </si>
  <si>
    <t>642223********531X</t>
  </si>
  <si>
    <t>622947880031661****</t>
  </si>
  <si>
    <t>杨有权</t>
  </si>
  <si>
    <t>642223********5356</t>
  </si>
  <si>
    <t>622947881100133****</t>
  </si>
  <si>
    <t>杨德山</t>
  </si>
  <si>
    <t>642223********5316</t>
  </si>
  <si>
    <t>622947880021634****</t>
  </si>
  <si>
    <t>柯红生</t>
  </si>
  <si>
    <t>杨青贵</t>
  </si>
  <si>
    <t>642223********5334</t>
  </si>
  <si>
    <t>马建华</t>
  </si>
  <si>
    <t>642223********5315</t>
  </si>
  <si>
    <t>622947880021637****</t>
  </si>
  <si>
    <t>杨登云</t>
  </si>
  <si>
    <t>沙岗下沙岗</t>
  </si>
  <si>
    <t>1500864****</t>
  </si>
  <si>
    <t>马向军</t>
  </si>
  <si>
    <t>石洼村牧场组</t>
  </si>
  <si>
    <t>642223********5332</t>
  </si>
  <si>
    <t>622947831001608****</t>
  </si>
  <si>
    <t>1810954****</t>
  </si>
  <si>
    <t>马穆沙</t>
  </si>
  <si>
    <t>642223********5330</t>
  </si>
  <si>
    <t>1530954****</t>
  </si>
  <si>
    <t>马风明</t>
  </si>
  <si>
    <t>石洼村闫垴组</t>
  </si>
  <si>
    <t>622947880001661****</t>
  </si>
  <si>
    <t>1829524****</t>
  </si>
  <si>
    <t>马付林</t>
  </si>
  <si>
    <t>622947880021661****</t>
  </si>
  <si>
    <t>马付云</t>
  </si>
  <si>
    <t>642223********533X</t>
  </si>
  <si>
    <t>1336954****</t>
  </si>
  <si>
    <t>马付栋</t>
  </si>
  <si>
    <t>642223********5352</t>
  </si>
  <si>
    <t>马福荣</t>
  </si>
  <si>
    <t>622947880041605****</t>
  </si>
  <si>
    <t>1570956****</t>
  </si>
  <si>
    <t>马风云</t>
  </si>
  <si>
    <t>石洼村吊岔组</t>
  </si>
  <si>
    <t>622947881050155****</t>
  </si>
  <si>
    <t>1889514****</t>
  </si>
  <si>
    <t>马刚</t>
  </si>
  <si>
    <t>642223********5331</t>
  </si>
  <si>
    <t>1399504****</t>
  </si>
  <si>
    <t>马风江</t>
  </si>
  <si>
    <t>642223********5338</t>
  </si>
  <si>
    <t>1820954****</t>
  </si>
  <si>
    <t>马风虎</t>
  </si>
  <si>
    <t>642223********5314</t>
  </si>
  <si>
    <t>1520964****</t>
  </si>
  <si>
    <t>马虎清</t>
  </si>
  <si>
    <t>石洼村石洼组</t>
  </si>
  <si>
    <t>642223********5333</t>
  </si>
  <si>
    <t>622947810011608****</t>
  </si>
  <si>
    <t>1537959****</t>
  </si>
  <si>
    <t>李小平</t>
  </si>
  <si>
    <t>小川村四组</t>
  </si>
  <si>
    <t>622947880031663****</t>
  </si>
  <si>
    <t>1839514****</t>
  </si>
  <si>
    <t>杨鑫</t>
  </si>
  <si>
    <t>新开村闫家川组</t>
  </si>
  <si>
    <t>642223********5399</t>
  </si>
  <si>
    <t>622947880001697****</t>
  </si>
  <si>
    <t>1370954****</t>
  </si>
  <si>
    <t>杨应贵</t>
  </si>
  <si>
    <t>622947880001699****</t>
  </si>
  <si>
    <t>杨平山</t>
  </si>
  <si>
    <t>新开村新开路组</t>
  </si>
  <si>
    <t>622947881010148****</t>
  </si>
  <si>
    <t>1476054****</t>
  </si>
  <si>
    <t>姚孝义</t>
  </si>
  <si>
    <t>新开村诃大湾组</t>
  </si>
  <si>
    <t>622947880001698****</t>
  </si>
  <si>
    <t>1307954****</t>
  </si>
  <si>
    <t>马麻耐</t>
  </si>
  <si>
    <t>1830969****</t>
  </si>
  <si>
    <t>马芳元</t>
  </si>
  <si>
    <t>622947880021698****</t>
  </si>
  <si>
    <t>1576954****</t>
  </si>
  <si>
    <t>高治林</t>
  </si>
  <si>
    <t>622947880001688****</t>
  </si>
  <si>
    <t>1839506****</t>
  </si>
  <si>
    <t>马全</t>
  </si>
  <si>
    <t>新开村沙河组</t>
  </si>
  <si>
    <t>642223********5354</t>
  </si>
  <si>
    <t>622947881030106****</t>
  </si>
  <si>
    <t>1330954****</t>
  </si>
  <si>
    <t>马付明</t>
  </si>
  <si>
    <t>622947880021657****</t>
  </si>
  <si>
    <t>1840844****</t>
  </si>
  <si>
    <t>赛文和</t>
  </si>
  <si>
    <t>新开村西川组</t>
  </si>
  <si>
    <t>1537967****</t>
  </si>
  <si>
    <t>周四八</t>
  </si>
  <si>
    <t>1816169****</t>
  </si>
  <si>
    <t>穆风仓</t>
  </si>
  <si>
    <t>622947880001686****</t>
  </si>
  <si>
    <t>1530959****</t>
  </si>
  <si>
    <t>柯万虎</t>
  </si>
  <si>
    <t>元咀五组</t>
  </si>
  <si>
    <t>622947881010136****</t>
  </si>
  <si>
    <t>1816917****</t>
  </si>
  <si>
    <t>杨生明</t>
  </si>
  <si>
    <t>1819545****</t>
  </si>
  <si>
    <t>李志刚</t>
  </si>
  <si>
    <t>元咀三组</t>
  </si>
  <si>
    <t>622947880001687****</t>
  </si>
  <si>
    <t>1899544****</t>
  </si>
  <si>
    <t>张得仓</t>
  </si>
  <si>
    <t>元咀一组</t>
  </si>
  <si>
    <t>622947880001682****</t>
  </si>
  <si>
    <t>1500959****</t>
  </si>
  <si>
    <t>苏成福</t>
  </si>
  <si>
    <t>1819544****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</si>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</sst>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Tahoma"/>
      <family val="2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rgb="FF1F4A7E"/>
      <name val="Tahoma"/>
      <family val="2"/>
    </font>
    <font>
      <b/>
      <sz val="11"/>
      <color rgb="FF1F4A7E"/>
      <name val="Tahoma"/>
      <family val="2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Tahoma"/>
      <family val="2"/>
    </font>
    <font>
      <sz val="11"/>
      <color rgb="FFFA7D00"/>
      <name val="Tahoma"/>
      <family val="2"/>
    </font>
    <font>
      <sz val="11"/>
      <color indexed="8"/>
      <name val="Calibri"/>
      <family val="0"/>
    </font>
    <font>
      <u val="single"/>
      <sz val="11"/>
      <color rgb="FF000000"/>
      <name val="Tahoma"/>
      <family val="2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9CCE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1" applyNumberFormat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2" applyNumberFormat="0" applyFill="0" applyAlignment="0" applyProtection="0"/>
    <xf numFmtId="0" fontId="29" fillId="20" borderId="0" applyNumberFormat="0" applyBorder="0" applyAlignment="0" applyProtection="0"/>
    <xf numFmtId="0" fontId="23" fillId="21" borderId="3" applyNumberFormat="0" applyAlignment="0" applyProtection="0"/>
    <xf numFmtId="0" fontId="30" fillId="14" borderId="4" applyNumberFormat="0" applyAlignment="0" applyProtection="0"/>
    <xf numFmtId="0" fontId="31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7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0" fillId="30" borderId="0" applyNumberFormat="0" applyBorder="0" applyAlignment="0" applyProtection="0"/>
    <xf numFmtId="0" fontId="32" fillId="0" borderId="8" applyNumberFormat="0" applyFill="0" applyAlignment="0" applyProtection="0"/>
    <xf numFmtId="0" fontId="7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49" fontId="40" fillId="0" borderId="14" xfId="15" applyNumberFormat="1" applyFont="1" applyBorder="1" applyAlignment="1">
      <alignment horizontal="center" vertical="center" wrapText="1"/>
      <protection/>
    </xf>
    <xf numFmtId="49" fontId="40" fillId="0" borderId="10" xfId="15" applyNumberFormat="1" applyFont="1" applyBorder="1" applyAlignment="1">
      <alignment horizontal="center" vertical="center" wrapText="1"/>
      <protection/>
    </xf>
    <xf numFmtId="49" fontId="40" fillId="0" borderId="11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5.25390625" style="2" customWidth="1"/>
    <col min="2" max="2" width="9.75390625" style="2" customWidth="1"/>
    <col min="3" max="3" width="15.50390625" style="2" customWidth="1"/>
    <col min="4" max="4" width="7.50390625" style="2" customWidth="1"/>
    <col min="5" max="5" width="20.00390625" style="2" customWidth="1"/>
    <col min="6" max="6" width="23.00390625" style="2" customWidth="1"/>
    <col min="7" max="7" width="8.125" style="2" customWidth="1"/>
    <col min="8" max="8" width="7.625" style="2" customWidth="1"/>
    <col min="9" max="9" width="8.75390625" style="2" customWidth="1"/>
    <col min="10" max="10" width="15.125" style="2" customWidth="1"/>
    <col min="11" max="11" width="8.25390625" style="2" customWidth="1"/>
    <col min="12" max="253" width="9.00390625" style="2" customWidth="1"/>
  </cols>
  <sheetData>
    <row r="1" spans="1:1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19.5" customHeight="1">
      <c r="A4" s="7">
        <v>1</v>
      </c>
      <c r="B4" s="8" t="s">
        <v>13</v>
      </c>
      <c r="C4" s="9" t="s">
        <v>14</v>
      </c>
      <c r="D4" s="8">
        <v>3</v>
      </c>
      <c r="E4" s="18" t="s">
        <v>15</v>
      </c>
      <c r="F4" s="18" t="s">
        <v>16</v>
      </c>
      <c r="G4" s="7">
        <v>226.8</v>
      </c>
      <c r="H4" s="7">
        <v>60</v>
      </c>
      <c r="I4" s="7">
        <f>G4*H4</f>
        <v>13608</v>
      </c>
      <c r="J4" s="8" t="s">
        <v>17</v>
      </c>
      <c r="K4" s="8"/>
    </row>
    <row r="5" spans="1:11" s="1" customFormat="1" ht="19.5" customHeight="1">
      <c r="A5" s="7">
        <v>2</v>
      </c>
      <c r="B5" s="10" t="s">
        <v>18</v>
      </c>
      <c r="C5" s="9" t="s">
        <v>19</v>
      </c>
      <c r="D5" s="11">
        <v>5</v>
      </c>
      <c r="E5" s="19" t="s">
        <v>20</v>
      </c>
      <c r="F5" s="19" t="s">
        <v>21</v>
      </c>
      <c r="G5" s="7">
        <v>65</v>
      </c>
      <c r="H5" s="7">
        <v>60</v>
      </c>
      <c r="I5" s="7">
        <f>G5*H5</f>
        <v>3900</v>
      </c>
      <c r="J5" s="22" t="s">
        <v>22</v>
      </c>
      <c r="K5" s="22"/>
    </row>
    <row r="6" spans="1:11" s="1" customFormat="1" ht="19.5" customHeight="1">
      <c r="A6" s="7">
        <v>3</v>
      </c>
      <c r="B6" s="7" t="s">
        <v>23</v>
      </c>
      <c r="C6" s="9" t="s">
        <v>24</v>
      </c>
      <c r="D6" s="7">
        <v>4</v>
      </c>
      <c r="E6" s="10" t="s">
        <v>25</v>
      </c>
      <c r="F6" s="20" t="s">
        <v>26</v>
      </c>
      <c r="G6" s="7">
        <v>189</v>
      </c>
      <c r="H6" s="21">
        <v>60</v>
      </c>
      <c r="I6" s="7">
        <v>11340</v>
      </c>
      <c r="J6" s="7" t="s">
        <v>27</v>
      </c>
      <c r="K6" s="7"/>
    </row>
    <row r="7" spans="1:11" s="1" customFormat="1" ht="19.5" customHeight="1">
      <c r="A7" s="7">
        <v>4</v>
      </c>
      <c r="B7" s="7" t="s">
        <v>28</v>
      </c>
      <c r="C7" s="9" t="s">
        <v>29</v>
      </c>
      <c r="D7" s="7">
        <v>4</v>
      </c>
      <c r="E7" s="10" t="s">
        <v>30</v>
      </c>
      <c r="F7" s="20" t="s">
        <v>31</v>
      </c>
      <c r="G7" s="7">
        <v>135</v>
      </c>
      <c r="H7" s="21">
        <v>60</v>
      </c>
      <c r="I7" s="7">
        <v>8100</v>
      </c>
      <c r="J7" s="7" t="s">
        <v>32</v>
      </c>
      <c r="K7" s="7"/>
    </row>
    <row r="8" spans="1:11" s="1" customFormat="1" ht="19.5" customHeight="1">
      <c r="A8" s="7">
        <v>5</v>
      </c>
      <c r="B8" s="7" t="s">
        <v>33</v>
      </c>
      <c r="C8" s="9" t="s">
        <v>29</v>
      </c>
      <c r="D8" s="7">
        <v>7</v>
      </c>
      <c r="E8" s="10" t="s">
        <v>20</v>
      </c>
      <c r="F8" s="20" t="s">
        <v>34</v>
      </c>
      <c r="G8" s="7">
        <v>136.8</v>
      </c>
      <c r="H8" s="7">
        <v>60</v>
      </c>
      <c r="I8" s="7">
        <v>8208</v>
      </c>
      <c r="J8" s="7" t="s">
        <v>35</v>
      </c>
      <c r="K8" s="7"/>
    </row>
    <row r="9" spans="1:11" s="1" customFormat="1" ht="19.5" customHeight="1">
      <c r="A9" s="7">
        <v>6</v>
      </c>
      <c r="B9" s="7" t="s">
        <v>36</v>
      </c>
      <c r="C9" s="9" t="s">
        <v>24</v>
      </c>
      <c r="D9" s="7">
        <v>3</v>
      </c>
      <c r="E9" s="10" t="s">
        <v>37</v>
      </c>
      <c r="F9" s="20" t="s">
        <v>38</v>
      </c>
      <c r="G9" s="7">
        <v>111</v>
      </c>
      <c r="H9" s="21">
        <v>60</v>
      </c>
      <c r="I9" s="7">
        <v>6660</v>
      </c>
      <c r="J9" s="7" t="s">
        <v>39</v>
      </c>
      <c r="K9" s="7"/>
    </row>
    <row r="10" spans="1:11" s="1" customFormat="1" ht="19.5" customHeight="1">
      <c r="A10" s="7">
        <v>7</v>
      </c>
      <c r="B10" s="7" t="s">
        <v>40</v>
      </c>
      <c r="C10" s="9" t="s">
        <v>24</v>
      </c>
      <c r="D10" s="7">
        <v>5</v>
      </c>
      <c r="E10" s="10" t="s">
        <v>41</v>
      </c>
      <c r="F10" s="22" t="s">
        <v>42</v>
      </c>
      <c r="G10" s="7">
        <v>111.15</v>
      </c>
      <c r="H10" s="7">
        <v>60</v>
      </c>
      <c r="I10" s="7">
        <v>6669</v>
      </c>
      <c r="J10" s="7" t="s">
        <v>22</v>
      </c>
      <c r="K10" s="7"/>
    </row>
    <row r="11" spans="1:11" s="1" customFormat="1" ht="19.5" customHeight="1">
      <c r="A11" s="7">
        <v>8</v>
      </c>
      <c r="B11" s="10" t="s">
        <v>43</v>
      </c>
      <c r="C11" s="9" t="s">
        <v>44</v>
      </c>
      <c r="D11" s="10">
        <v>6</v>
      </c>
      <c r="E11" s="10" t="s">
        <v>45</v>
      </c>
      <c r="F11" s="22" t="s">
        <v>46</v>
      </c>
      <c r="G11" s="10">
        <v>40</v>
      </c>
      <c r="H11" s="7">
        <v>60</v>
      </c>
      <c r="I11" s="7">
        <v>2400</v>
      </c>
      <c r="J11" s="8" t="s">
        <v>47</v>
      </c>
      <c r="K11" s="8"/>
    </row>
    <row r="12" spans="1:11" s="1" customFormat="1" ht="19.5" customHeight="1">
      <c r="A12" s="7">
        <v>9</v>
      </c>
      <c r="B12" s="10" t="s">
        <v>48</v>
      </c>
      <c r="C12" s="9" t="s">
        <v>44</v>
      </c>
      <c r="D12" s="10">
        <v>5</v>
      </c>
      <c r="E12" s="10" t="s">
        <v>49</v>
      </c>
      <c r="F12" s="22" t="s">
        <v>50</v>
      </c>
      <c r="G12" s="23">
        <v>68</v>
      </c>
      <c r="H12" s="7">
        <v>60</v>
      </c>
      <c r="I12" s="7">
        <v>4080</v>
      </c>
      <c r="J12" s="22" t="s">
        <v>47</v>
      </c>
      <c r="K12" s="22"/>
    </row>
    <row r="13" spans="1:11" s="1" customFormat="1" ht="19.5" customHeight="1">
      <c r="A13" s="7">
        <v>10</v>
      </c>
      <c r="B13" s="10" t="s">
        <v>51</v>
      </c>
      <c r="C13" s="9" t="s">
        <v>44</v>
      </c>
      <c r="D13" s="10">
        <v>6</v>
      </c>
      <c r="E13" s="10" t="s">
        <v>52</v>
      </c>
      <c r="F13" s="22" t="s">
        <v>50</v>
      </c>
      <c r="G13" s="10">
        <v>92.4</v>
      </c>
      <c r="H13" s="7">
        <v>60</v>
      </c>
      <c r="I13" s="7">
        <v>5544</v>
      </c>
      <c r="J13" s="7" t="s">
        <v>47</v>
      </c>
      <c r="K13" s="7"/>
    </row>
    <row r="14" spans="1:11" s="1" customFormat="1" ht="19.5" customHeight="1">
      <c r="A14" s="7">
        <v>11</v>
      </c>
      <c r="B14" s="10" t="s">
        <v>53</v>
      </c>
      <c r="C14" s="9" t="s">
        <v>44</v>
      </c>
      <c r="D14" s="10">
        <v>5</v>
      </c>
      <c r="E14" s="10" t="s">
        <v>49</v>
      </c>
      <c r="F14" s="22" t="s">
        <v>54</v>
      </c>
      <c r="G14" s="10">
        <v>96</v>
      </c>
      <c r="H14" s="7">
        <v>60</v>
      </c>
      <c r="I14" s="7">
        <v>5760</v>
      </c>
      <c r="J14" s="7" t="s">
        <v>47</v>
      </c>
      <c r="K14" s="7"/>
    </row>
    <row r="15" spans="1:11" s="1" customFormat="1" ht="19.5" customHeight="1">
      <c r="A15" s="7">
        <v>12</v>
      </c>
      <c r="B15" s="10" t="s">
        <v>55</v>
      </c>
      <c r="C15" s="9" t="s">
        <v>56</v>
      </c>
      <c r="D15" s="10">
        <v>3</v>
      </c>
      <c r="E15" s="10" t="s">
        <v>57</v>
      </c>
      <c r="F15" s="22" t="s">
        <v>46</v>
      </c>
      <c r="G15" s="10">
        <v>156</v>
      </c>
      <c r="H15" s="7">
        <v>60</v>
      </c>
      <c r="I15" s="7">
        <v>9360</v>
      </c>
      <c r="J15" s="7" t="s">
        <v>47</v>
      </c>
      <c r="K15" s="7"/>
    </row>
    <row r="16" spans="1:11" ht="19.5" customHeight="1">
      <c r="A16" s="7">
        <v>13</v>
      </c>
      <c r="B16" s="10" t="s">
        <v>58</v>
      </c>
      <c r="C16" s="9" t="s">
        <v>59</v>
      </c>
      <c r="D16" s="10">
        <v>5</v>
      </c>
      <c r="E16" s="10" t="s">
        <v>60</v>
      </c>
      <c r="F16" s="22" t="s">
        <v>61</v>
      </c>
      <c r="G16" s="10">
        <v>135</v>
      </c>
      <c r="H16" s="7">
        <v>60</v>
      </c>
      <c r="I16" s="7">
        <v>8100</v>
      </c>
      <c r="J16" s="7" t="s">
        <v>47</v>
      </c>
      <c r="K16" s="7"/>
    </row>
    <row r="17" spans="1:11" ht="19.5" customHeight="1">
      <c r="A17" s="7">
        <v>14</v>
      </c>
      <c r="B17" s="10" t="s">
        <v>62</v>
      </c>
      <c r="C17" s="10" t="s">
        <v>44</v>
      </c>
      <c r="D17" s="10">
        <v>5</v>
      </c>
      <c r="E17" s="10" t="s">
        <v>45</v>
      </c>
      <c r="F17" s="22" t="s">
        <v>63</v>
      </c>
      <c r="G17" s="10">
        <v>54</v>
      </c>
      <c r="H17" s="7">
        <v>60</v>
      </c>
      <c r="I17" s="7">
        <v>3240</v>
      </c>
      <c r="J17" s="7" t="s">
        <v>47</v>
      </c>
      <c r="K17" s="7"/>
    </row>
    <row r="18" spans="1:11" ht="19.5" customHeight="1">
      <c r="A18" s="7">
        <v>15</v>
      </c>
      <c r="B18" s="10" t="s">
        <v>64</v>
      </c>
      <c r="C18" s="9" t="s">
        <v>65</v>
      </c>
      <c r="D18" s="11">
        <v>2</v>
      </c>
      <c r="E18" s="24" t="s">
        <v>66</v>
      </c>
      <c r="F18" s="24" t="s">
        <v>67</v>
      </c>
      <c r="G18" s="10">
        <v>126</v>
      </c>
      <c r="H18" s="7">
        <v>60</v>
      </c>
      <c r="I18" s="7">
        <v>7560</v>
      </c>
      <c r="J18" s="7" t="s">
        <v>47</v>
      </c>
      <c r="K18" s="7"/>
    </row>
    <row r="19" spans="1:11" ht="19.5" customHeight="1">
      <c r="A19" s="7">
        <v>16</v>
      </c>
      <c r="B19" s="10" t="s">
        <v>68</v>
      </c>
      <c r="C19" s="9" t="s">
        <v>59</v>
      </c>
      <c r="D19" s="11">
        <v>3</v>
      </c>
      <c r="E19" s="19" t="s">
        <v>69</v>
      </c>
      <c r="F19" s="19" t="s">
        <v>70</v>
      </c>
      <c r="G19" s="10">
        <v>74</v>
      </c>
      <c r="H19" s="7">
        <v>60</v>
      </c>
      <c r="I19" s="7">
        <v>4440</v>
      </c>
      <c r="J19" s="7" t="s">
        <v>47</v>
      </c>
      <c r="K19" s="7"/>
    </row>
    <row r="20" spans="1:11" ht="19.5" customHeight="1">
      <c r="A20" s="7">
        <v>17</v>
      </c>
      <c r="B20" s="10" t="s">
        <v>71</v>
      </c>
      <c r="C20" s="9" t="s">
        <v>59</v>
      </c>
      <c r="D20" s="11">
        <v>7</v>
      </c>
      <c r="E20" s="24" t="s">
        <v>72</v>
      </c>
      <c r="F20" s="24" t="s">
        <v>73</v>
      </c>
      <c r="G20" s="10">
        <v>129</v>
      </c>
      <c r="H20" s="7">
        <v>60</v>
      </c>
      <c r="I20" s="7">
        <v>7740</v>
      </c>
      <c r="J20" s="7" t="s">
        <v>47</v>
      </c>
      <c r="K20" s="7"/>
    </row>
    <row r="21" spans="1:11" ht="19.5" customHeight="1">
      <c r="A21" s="7">
        <v>18</v>
      </c>
      <c r="B21" s="10" t="s">
        <v>74</v>
      </c>
      <c r="C21" s="9" t="s">
        <v>44</v>
      </c>
      <c r="D21" s="11">
        <v>7</v>
      </c>
      <c r="E21" s="22" t="s">
        <v>30</v>
      </c>
      <c r="F21" s="22" t="s">
        <v>46</v>
      </c>
      <c r="G21" s="10">
        <v>59</v>
      </c>
      <c r="H21" s="7">
        <v>60</v>
      </c>
      <c r="I21" s="7">
        <v>3540</v>
      </c>
      <c r="J21" s="9" t="s">
        <v>47</v>
      </c>
      <c r="K21" s="9"/>
    </row>
    <row r="22" spans="1:11" ht="19.5" customHeight="1">
      <c r="A22" s="7">
        <v>19</v>
      </c>
      <c r="B22" s="10" t="s">
        <v>75</v>
      </c>
      <c r="C22" s="9" t="s">
        <v>59</v>
      </c>
      <c r="D22" s="11">
        <v>4</v>
      </c>
      <c r="E22" s="24" t="s">
        <v>76</v>
      </c>
      <c r="F22" s="24" t="s">
        <v>50</v>
      </c>
      <c r="G22" s="10">
        <v>101</v>
      </c>
      <c r="H22" s="7">
        <v>60</v>
      </c>
      <c r="I22" s="7">
        <v>6060</v>
      </c>
      <c r="J22" s="9" t="s">
        <v>47</v>
      </c>
      <c r="K22" s="9"/>
    </row>
    <row r="23" spans="1:11" ht="19.5" customHeight="1">
      <c r="A23" s="7">
        <v>20</v>
      </c>
      <c r="B23" s="10" t="s">
        <v>77</v>
      </c>
      <c r="C23" s="9" t="s">
        <v>59</v>
      </c>
      <c r="D23" s="11">
        <v>4</v>
      </c>
      <c r="E23" s="24" t="s">
        <v>78</v>
      </c>
      <c r="F23" s="24" t="s">
        <v>79</v>
      </c>
      <c r="G23" s="10">
        <v>100</v>
      </c>
      <c r="H23" s="7">
        <v>60</v>
      </c>
      <c r="I23" s="7">
        <v>6000</v>
      </c>
      <c r="J23" s="9" t="s">
        <v>47</v>
      </c>
      <c r="K23" s="9"/>
    </row>
    <row r="24" spans="1:11" ht="19.5" customHeight="1">
      <c r="A24" s="7">
        <v>21</v>
      </c>
      <c r="B24" s="7" t="s">
        <v>80</v>
      </c>
      <c r="C24" s="9" t="s">
        <v>81</v>
      </c>
      <c r="D24" s="7">
        <v>5</v>
      </c>
      <c r="E24" s="19" t="s">
        <v>30</v>
      </c>
      <c r="F24" s="19" t="s">
        <v>34</v>
      </c>
      <c r="G24" s="7">
        <v>60</v>
      </c>
      <c r="H24" s="7">
        <v>60</v>
      </c>
      <c r="I24" s="7">
        <v>3600</v>
      </c>
      <c r="J24" s="31" t="s">
        <v>82</v>
      </c>
      <c r="K24" s="7"/>
    </row>
    <row r="25" spans="1:11" ht="19.5" customHeight="1">
      <c r="A25" s="7">
        <v>22</v>
      </c>
      <c r="B25" s="7" t="s">
        <v>83</v>
      </c>
      <c r="C25" s="9" t="s">
        <v>84</v>
      </c>
      <c r="D25" s="7">
        <v>4</v>
      </c>
      <c r="E25" s="19" t="s">
        <v>85</v>
      </c>
      <c r="F25" s="10" t="s">
        <v>86</v>
      </c>
      <c r="G25" s="7">
        <v>35.1</v>
      </c>
      <c r="H25" s="7">
        <v>60</v>
      </c>
      <c r="I25" s="7">
        <f aca="true" t="shared" si="0" ref="I25:I36">G25*H25</f>
        <v>2106</v>
      </c>
      <c r="J25" s="10" t="s">
        <v>87</v>
      </c>
      <c r="K25" s="7"/>
    </row>
    <row r="26" spans="1:11" ht="19.5" customHeight="1">
      <c r="A26" s="7">
        <v>23</v>
      </c>
      <c r="B26" s="7" t="s">
        <v>88</v>
      </c>
      <c r="C26" s="9" t="s">
        <v>84</v>
      </c>
      <c r="D26" s="7">
        <v>2</v>
      </c>
      <c r="E26" s="19" t="s">
        <v>89</v>
      </c>
      <c r="F26" s="10" t="s">
        <v>67</v>
      </c>
      <c r="G26" s="7">
        <v>35.1</v>
      </c>
      <c r="H26" s="7">
        <v>60</v>
      </c>
      <c r="I26" s="7">
        <f t="shared" si="0"/>
        <v>2106</v>
      </c>
      <c r="J26" s="10" t="s">
        <v>90</v>
      </c>
      <c r="K26" s="7"/>
    </row>
    <row r="27" spans="1:11" ht="19.5" customHeight="1">
      <c r="A27" s="7">
        <v>24</v>
      </c>
      <c r="B27" s="7" t="s">
        <v>91</v>
      </c>
      <c r="C27" s="9" t="s">
        <v>92</v>
      </c>
      <c r="D27" s="7">
        <v>2</v>
      </c>
      <c r="E27" s="10" t="s">
        <v>72</v>
      </c>
      <c r="F27" s="10" t="s">
        <v>93</v>
      </c>
      <c r="G27" s="7">
        <v>35.1</v>
      </c>
      <c r="H27" s="7">
        <v>60</v>
      </c>
      <c r="I27" s="7">
        <f t="shared" si="0"/>
        <v>2106</v>
      </c>
      <c r="J27" s="10" t="s">
        <v>94</v>
      </c>
      <c r="K27" s="7"/>
    </row>
    <row r="28" spans="1:11" ht="19.5" customHeight="1">
      <c r="A28" s="7">
        <v>25</v>
      </c>
      <c r="B28" s="7" t="s">
        <v>95</v>
      </c>
      <c r="C28" s="9" t="s">
        <v>92</v>
      </c>
      <c r="D28" s="7">
        <v>6</v>
      </c>
      <c r="E28" s="19" t="s">
        <v>57</v>
      </c>
      <c r="F28" s="10" t="s">
        <v>96</v>
      </c>
      <c r="G28" s="7">
        <v>35.1</v>
      </c>
      <c r="H28" s="7">
        <v>60</v>
      </c>
      <c r="I28" s="7">
        <f t="shared" si="0"/>
        <v>2106</v>
      </c>
      <c r="J28" s="10" t="s">
        <v>90</v>
      </c>
      <c r="K28" s="7"/>
    </row>
    <row r="29" spans="1:11" ht="19.5" customHeight="1">
      <c r="A29" s="7">
        <v>26</v>
      </c>
      <c r="B29" s="7" t="s">
        <v>97</v>
      </c>
      <c r="C29" s="9" t="s">
        <v>92</v>
      </c>
      <c r="D29" s="7">
        <v>4</v>
      </c>
      <c r="E29" s="10" t="s">
        <v>98</v>
      </c>
      <c r="F29" s="10" t="s">
        <v>50</v>
      </c>
      <c r="G29" s="7">
        <v>35.1</v>
      </c>
      <c r="H29" s="7">
        <v>60</v>
      </c>
      <c r="I29" s="7">
        <f t="shared" si="0"/>
        <v>2106</v>
      </c>
      <c r="J29" s="10" t="s">
        <v>99</v>
      </c>
      <c r="K29" s="7"/>
    </row>
    <row r="30" spans="1:11" ht="19.5" customHeight="1">
      <c r="A30" s="7">
        <v>27</v>
      </c>
      <c r="B30" s="7" t="s">
        <v>100</v>
      </c>
      <c r="C30" s="9" t="s">
        <v>92</v>
      </c>
      <c r="D30" s="7">
        <v>2</v>
      </c>
      <c r="E30" s="19" t="s">
        <v>101</v>
      </c>
      <c r="F30" s="10" t="s">
        <v>93</v>
      </c>
      <c r="G30" s="7">
        <v>35.1</v>
      </c>
      <c r="H30" s="7">
        <v>60</v>
      </c>
      <c r="I30" s="7">
        <f t="shared" si="0"/>
        <v>2106</v>
      </c>
      <c r="J30" s="10" t="s">
        <v>17</v>
      </c>
      <c r="K30" s="7"/>
    </row>
    <row r="31" spans="1:11" ht="19.5" customHeight="1">
      <c r="A31" s="7">
        <v>28</v>
      </c>
      <c r="B31" s="7" t="s">
        <v>102</v>
      </c>
      <c r="C31" s="9" t="s">
        <v>92</v>
      </c>
      <c r="D31" s="7">
        <v>6</v>
      </c>
      <c r="E31" s="10" t="s">
        <v>15</v>
      </c>
      <c r="F31" s="10" t="s">
        <v>103</v>
      </c>
      <c r="G31" s="7">
        <v>35.1</v>
      </c>
      <c r="H31" s="7">
        <v>60</v>
      </c>
      <c r="I31" s="7">
        <f t="shared" si="0"/>
        <v>2106</v>
      </c>
      <c r="J31" s="10" t="s">
        <v>104</v>
      </c>
      <c r="K31" s="7"/>
    </row>
    <row r="32" spans="1:11" ht="19.5" customHeight="1">
      <c r="A32" s="7">
        <v>29</v>
      </c>
      <c r="B32" s="7" t="s">
        <v>105</v>
      </c>
      <c r="C32" s="9" t="s">
        <v>106</v>
      </c>
      <c r="D32" s="7">
        <v>5</v>
      </c>
      <c r="E32" s="10" t="s">
        <v>30</v>
      </c>
      <c r="F32" s="10" t="s">
        <v>107</v>
      </c>
      <c r="G32" s="7">
        <v>35.1</v>
      </c>
      <c r="H32" s="7">
        <v>60</v>
      </c>
      <c r="I32" s="7">
        <f t="shared" si="0"/>
        <v>2106</v>
      </c>
      <c r="J32" s="10" t="s">
        <v>108</v>
      </c>
      <c r="K32" s="7"/>
    </row>
    <row r="33" spans="1:11" ht="19.5" customHeight="1">
      <c r="A33" s="7">
        <v>30</v>
      </c>
      <c r="B33" s="7" t="s">
        <v>109</v>
      </c>
      <c r="C33" s="9" t="s">
        <v>106</v>
      </c>
      <c r="D33" s="7">
        <v>5</v>
      </c>
      <c r="E33" s="19" t="s">
        <v>110</v>
      </c>
      <c r="F33" s="10" t="s">
        <v>93</v>
      </c>
      <c r="G33" s="7">
        <v>45</v>
      </c>
      <c r="H33" s="7">
        <v>60</v>
      </c>
      <c r="I33" s="7">
        <f t="shared" si="0"/>
        <v>2700</v>
      </c>
      <c r="J33" s="10" t="s">
        <v>111</v>
      </c>
      <c r="K33" s="7"/>
    </row>
    <row r="34" spans="1:11" ht="19.5" customHeight="1">
      <c r="A34" s="7">
        <v>31</v>
      </c>
      <c r="B34" s="7" t="s">
        <v>112</v>
      </c>
      <c r="C34" s="9" t="s">
        <v>106</v>
      </c>
      <c r="D34" s="7">
        <v>4</v>
      </c>
      <c r="E34" s="10" t="s">
        <v>113</v>
      </c>
      <c r="F34" s="10" t="s">
        <v>96</v>
      </c>
      <c r="G34" s="7">
        <v>35.1</v>
      </c>
      <c r="H34" s="7">
        <v>60</v>
      </c>
      <c r="I34" s="7">
        <f t="shared" si="0"/>
        <v>2106</v>
      </c>
      <c r="J34" s="10" t="s">
        <v>114</v>
      </c>
      <c r="K34" s="7"/>
    </row>
    <row r="35" spans="1:11" ht="19.5" customHeight="1">
      <c r="A35" s="7">
        <v>32</v>
      </c>
      <c r="B35" s="9" t="s">
        <v>115</v>
      </c>
      <c r="C35" s="9" t="s">
        <v>106</v>
      </c>
      <c r="D35" s="9">
        <v>5</v>
      </c>
      <c r="E35" s="10" t="s">
        <v>116</v>
      </c>
      <c r="F35" s="10" t="s">
        <v>63</v>
      </c>
      <c r="G35" s="7">
        <v>35.1</v>
      </c>
      <c r="H35" s="7">
        <v>60</v>
      </c>
      <c r="I35" s="7">
        <f t="shared" si="0"/>
        <v>2106</v>
      </c>
      <c r="J35" s="10" t="s">
        <v>117</v>
      </c>
      <c r="K35" s="9"/>
    </row>
    <row r="36" spans="1:11" ht="19.5" customHeight="1">
      <c r="A36" s="7">
        <v>33</v>
      </c>
      <c r="B36" s="9" t="s">
        <v>118</v>
      </c>
      <c r="C36" s="9" t="s">
        <v>119</v>
      </c>
      <c r="D36" s="9">
        <v>5</v>
      </c>
      <c r="E36" s="10" t="s">
        <v>120</v>
      </c>
      <c r="F36" s="10" t="s">
        <v>121</v>
      </c>
      <c r="G36" s="7">
        <v>35.1</v>
      </c>
      <c r="H36" s="7">
        <v>60</v>
      </c>
      <c r="I36" s="7">
        <f t="shared" si="0"/>
        <v>2106</v>
      </c>
      <c r="J36" s="10" t="s">
        <v>122</v>
      </c>
      <c r="K36" s="9"/>
    </row>
    <row r="37" spans="1:11" ht="19.5" customHeight="1">
      <c r="A37" s="7">
        <v>34</v>
      </c>
      <c r="B37" s="12" t="s">
        <v>123</v>
      </c>
      <c r="C37" s="13" t="s">
        <v>124</v>
      </c>
      <c r="D37" s="12">
        <v>3</v>
      </c>
      <c r="E37" s="25" t="s">
        <v>78</v>
      </c>
      <c r="F37" s="26" t="s">
        <v>125</v>
      </c>
      <c r="G37" s="12">
        <v>71</v>
      </c>
      <c r="H37" s="27">
        <v>60</v>
      </c>
      <c r="I37" s="12">
        <v>4260</v>
      </c>
      <c r="J37" s="12" t="s">
        <v>126</v>
      </c>
      <c r="K37" s="12"/>
    </row>
    <row r="38" spans="1:11" ht="19.5" customHeight="1">
      <c r="A38" s="7">
        <v>35</v>
      </c>
      <c r="B38" s="7" t="s">
        <v>127</v>
      </c>
      <c r="C38" s="9" t="s">
        <v>128</v>
      </c>
      <c r="D38" s="9">
        <v>5</v>
      </c>
      <c r="E38" s="19" t="s">
        <v>129</v>
      </c>
      <c r="F38" s="19" t="s">
        <v>130</v>
      </c>
      <c r="G38" s="9">
        <v>38</v>
      </c>
      <c r="H38" s="9">
        <v>60</v>
      </c>
      <c r="I38" s="9">
        <v>2280</v>
      </c>
      <c r="J38" s="19" t="s">
        <v>131</v>
      </c>
      <c r="K38" s="7"/>
    </row>
    <row r="39" spans="1:11" ht="19.5" customHeight="1">
      <c r="A39" s="7">
        <v>36</v>
      </c>
      <c r="B39" s="7" t="s">
        <v>132</v>
      </c>
      <c r="C39" s="9" t="s">
        <v>128</v>
      </c>
      <c r="D39" s="9">
        <v>2</v>
      </c>
      <c r="E39" s="19" t="s">
        <v>20</v>
      </c>
      <c r="F39" s="19" t="s">
        <v>133</v>
      </c>
      <c r="G39" s="9">
        <v>31.5</v>
      </c>
      <c r="H39" s="9">
        <v>60</v>
      </c>
      <c r="I39" s="9">
        <v>1890</v>
      </c>
      <c r="J39" s="19" t="s">
        <v>47</v>
      </c>
      <c r="K39" s="7"/>
    </row>
    <row r="40" spans="1:11" ht="19.5" customHeight="1">
      <c r="A40" s="7">
        <v>37</v>
      </c>
      <c r="B40" s="7" t="s">
        <v>134</v>
      </c>
      <c r="C40" s="9" t="s">
        <v>135</v>
      </c>
      <c r="D40" s="9">
        <v>7</v>
      </c>
      <c r="E40" s="19" t="s">
        <v>72</v>
      </c>
      <c r="F40" s="19" t="s">
        <v>136</v>
      </c>
      <c r="G40" s="9">
        <v>51</v>
      </c>
      <c r="H40" s="9">
        <v>60</v>
      </c>
      <c r="I40" s="9">
        <v>3060</v>
      </c>
      <c r="J40" s="7" t="s">
        <v>137</v>
      </c>
      <c r="K40" s="7"/>
    </row>
    <row r="41" spans="1:11" ht="19.5" customHeight="1">
      <c r="A41" s="7">
        <v>38</v>
      </c>
      <c r="B41" s="7" t="s">
        <v>138</v>
      </c>
      <c r="C41" s="9" t="s">
        <v>139</v>
      </c>
      <c r="D41" s="9">
        <v>9</v>
      </c>
      <c r="E41" s="19" t="s">
        <v>30</v>
      </c>
      <c r="F41" s="19" t="s">
        <v>140</v>
      </c>
      <c r="G41" s="9">
        <v>51</v>
      </c>
      <c r="H41" s="9">
        <v>60</v>
      </c>
      <c r="I41" s="9">
        <v>3060</v>
      </c>
      <c r="J41" s="19" t="s">
        <v>141</v>
      </c>
      <c r="K41" s="7"/>
    </row>
    <row r="42" spans="1:11" ht="19.5" customHeight="1">
      <c r="A42" s="7">
        <v>39</v>
      </c>
      <c r="B42" s="7" t="s">
        <v>142</v>
      </c>
      <c r="C42" s="9" t="s">
        <v>139</v>
      </c>
      <c r="D42" s="9">
        <v>2</v>
      </c>
      <c r="E42" s="19" t="s">
        <v>37</v>
      </c>
      <c r="F42" s="19" t="s">
        <v>133</v>
      </c>
      <c r="G42" s="9">
        <v>147.6</v>
      </c>
      <c r="H42" s="9">
        <v>60</v>
      </c>
      <c r="I42" s="9">
        <v>8856</v>
      </c>
      <c r="J42" s="19" t="s">
        <v>143</v>
      </c>
      <c r="K42" s="7"/>
    </row>
    <row r="43" spans="1:11" ht="19.5" customHeight="1">
      <c r="A43" s="7">
        <v>40</v>
      </c>
      <c r="B43" s="7" t="s">
        <v>144</v>
      </c>
      <c r="C43" s="9" t="s">
        <v>139</v>
      </c>
      <c r="D43" s="9">
        <v>3</v>
      </c>
      <c r="E43" s="28" t="s">
        <v>45</v>
      </c>
      <c r="F43" s="28" t="s">
        <v>145</v>
      </c>
      <c r="G43" s="9">
        <v>48</v>
      </c>
      <c r="H43" s="9">
        <v>60</v>
      </c>
      <c r="I43" s="9">
        <v>2880</v>
      </c>
      <c r="J43" s="28" t="s">
        <v>146</v>
      </c>
      <c r="K43" s="7"/>
    </row>
    <row r="44" spans="1:11" ht="19.5" customHeight="1">
      <c r="A44" s="7">
        <v>41</v>
      </c>
      <c r="B44" s="7" t="s">
        <v>147</v>
      </c>
      <c r="C44" s="9" t="s">
        <v>139</v>
      </c>
      <c r="D44" s="9">
        <v>5</v>
      </c>
      <c r="E44" s="19" t="s">
        <v>20</v>
      </c>
      <c r="F44" s="19" t="s">
        <v>148</v>
      </c>
      <c r="G44" s="9">
        <v>50</v>
      </c>
      <c r="H44" s="9">
        <v>60</v>
      </c>
      <c r="I44" s="9">
        <v>3000</v>
      </c>
      <c r="J44" s="19" t="s">
        <v>149</v>
      </c>
      <c r="K44" s="7"/>
    </row>
    <row r="45" spans="1:11" ht="19.5" customHeight="1">
      <c r="A45" s="7">
        <v>42</v>
      </c>
      <c r="B45" s="7" t="s">
        <v>150</v>
      </c>
      <c r="C45" s="9" t="s">
        <v>151</v>
      </c>
      <c r="D45" s="7">
        <v>5</v>
      </c>
      <c r="E45" s="29" t="s">
        <v>152</v>
      </c>
      <c r="F45" s="29" t="s">
        <v>153</v>
      </c>
      <c r="G45" s="7">
        <v>48</v>
      </c>
      <c r="H45" s="9">
        <v>60</v>
      </c>
      <c r="I45" s="9">
        <v>2880</v>
      </c>
      <c r="J45" s="29" t="s">
        <v>154</v>
      </c>
      <c r="K45" s="7"/>
    </row>
    <row r="46" spans="1:11" ht="19.5" customHeight="1">
      <c r="A46" s="7">
        <v>43</v>
      </c>
      <c r="B46" s="7" t="s">
        <v>115</v>
      </c>
      <c r="C46" s="9" t="s">
        <v>151</v>
      </c>
      <c r="D46" s="7">
        <v>4</v>
      </c>
      <c r="E46" s="19" t="s">
        <v>120</v>
      </c>
      <c r="F46" s="19" t="s">
        <v>148</v>
      </c>
      <c r="G46" s="7">
        <v>50</v>
      </c>
      <c r="H46" s="9">
        <v>60</v>
      </c>
      <c r="I46" s="9">
        <v>3000</v>
      </c>
      <c r="J46" s="29" t="s">
        <v>47</v>
      </c>
      <c r="K46" s="7"/>
    </row>
    <row r="47" spans="1:11" ht="19.5" customHeight="1">
      <c r="A47" s="7">
        <v>44</v>
      </c>
      <c r="B47" s="7" t="s">
        <v>155</v>
      </c>
      <c r="C47" s="9" t="s">
        <v>151</v>
      </c>
      <c r="D47" s="7">
        <v>6</v>
      </c>
      <c r="E47" s="19" t="s">
        <v>116</v>
      </c>
      <c r="F47" s="19" t="s">
        <v>156</v>
      </c>
      <c r="G47" s="7">
        <v>42</v>
      </c>
      <c r="H47" s="9">
        <v>60</v>
      </c>
      <c r="I47" s="7">
        <v>2520</v>
      </c>
      <c r="J47" s="19" t="s">
        <v>157</v>
      </c>
      <c r="K47" s="7"/>
    </row>
    <row r="48" spans="1:11" ht="19.5" customHeight="1">
      <c r="A48" s="7">
        <v>45</v>
      </c>
      <c r="B48" s="7" t="s">
        <v>158</v>
      </c>
      <c r="C48" s="9" t="s">
        <v>159</v>
      </c>
      <c r="D48" s="7">
        <v>4</v>
      </c>
      <c r="E48" s="10" t="s">
        <v>37</v>
      </c>
      <c r="F48" s="10" t="s">
        <v>130</v>
      </c>
      <c r="G48" s="7">
        <v>45</v>
      </c>
      <c r="H48" s="9">
        <v>60</v>
      </c>
      <c r="I48" s="9">
        <v>2700</v>
      </c>
      <c r="J48" s="28" t="s">
        <v>160</v>
      </c>
      <c r="K48" s="7"/>
    </row>
    <row r="49" spans="1:11" ht="19.5" customHeight="1">
      <c r="A49" s="7">
        <v>46</v>
      </c>
      <c r="B49" s="7" t="s">
        <v>161</v>
      </c>
      <c r="C49" s="9" t="s">
        <v>159</v>
      </c>
      <c r="D49" s="7">
        <v>5</v>
      </c>
      <c r="E49" s="19" t="s">
        <v>37</v>
      </c>
      <c r="F49" s="19" t="s">
        <v>148</v>
      </c>
      <c r="G49" s="7">
        <v>54</v>
      </c>
      <c r="H49" s="9">
        <v>60</v>
      </c>
      <c r="I49" s="7">
        <v>3240</v>
      </c>
      <c r="J49" s="19" t="s">
        <v>162</v>
      </c>
      <c r="K49" s="7"/>
    </row>
    <row r="50" spans="1:11" ht="19.5" customHeight="1">
      <c r="A50" s="7">
        <v>47</v>
      </c>
      <c r="B50" s="7" t="s">
        <v>163</v>
      </c>
      <c r="C50" s="9" t="s">
        <v>159</v>
      </c>
      <c r="D50" s="7">
        <v>5</v>
      </c>
      <c r="E50" s="19" t="s">
        <v>57</v>
      </c>
      <c r="F50" s="19" t="s">
        <v>164</v>
      </c>
      <c r="G50" s="7">
        <v>40</v>
      </c>
      <c r="H50" s="9">
        <v>60</v>
      </c>
      <c r="I50" s="9">
        <v>2400</v>
      </c>
      <c r="J50" s="19" t="s">
        <v>165</v>
      </c>
      <c r="K50" s="7"/>
    </row>
    <row r="51" spans="1:11" ht="19.5" customHeight="1">
      <c r="A51" s="7">
        <v>48</v>
      </c>
      <c r="B51" s="7" t="s">
        <v>166</v>
      </c>
      <c r="C51" s="9" t="s">
        <v>167</v>
      </c>
      <c r="D51" s="7">
        <v>4</v>
      </c>
      <c r="E51" s="19" t="s">
        <v>116</v>
      </c>
      <c r="F51" s="19" t="s">
        <v>168</v>
      </c>
      <c r="G51" s="7">
        <v>113</v>
      </c>
      <c r="H51" s="7">
        <v>60</v>
      </c>
      <c r="I51" s="7">
        <v>6780</v>
      </c>
      <c r="J51" s="31" t="s">
        <v>169</v>
      </c>
      <c r="K51" s="7"/>
    </row>
    <row r="52" spans="1:11" ht="19.5" customHeight="1">
      <c r="A52" s="7">
        <v>49</v>
      </c>
      <c r="B52" s="7" t="s">
        <v>170</v>
      </c>
      <c r="C52" s="9" t="s">
        <v>167</v>
      </c>
      <c r="D52" s="7">
        <v>4</v>
      </c>
      <c r="E52" s="19" t="s">
        <v>45</v>
      </c>
      <c r="F52" s="19" t="s">
        <v>164</v>
      </c>
      <c r="G52" s="7">
        <v>132</v>
      </c>
      <c r="H52" s="7">
        <v>60</v>
      </c>
      <c r="I52" s="7">
        <v>7920</v>
      </c>
      <c r="J52" s="32" t="s">
        <v>171</v>
      </c>
      <c r="K52" s="7"/>
    </row>
    <row r="53" spans="1:11" ht="19.5" customHeight="1">
      <c r="A53" s="7">
        <v>50</v>
      </c>
      <c r="B53" s="7" t="s">
        <v>172</v>
      </c>
      <c r="C53" s="9" t="s">
        <v>173</v>
      </c>
      <c r="D53" s="7">
        <v>7</v>
      </c>
      <c r="E53" s="19" t="s">
        <v>41</v>
      </c>
      <c r="F53" s="19" t="s">
        <v>174</v>
      </c>
      <c r="G53" s="7">
        <v>105</v>
      </c>
      <c r="H53" s="7">
        <v>60</v>
      </c>
      <c r="I53" s="7">
        <v>6300</v>
      </c>
      <c r="J53" s="32" t="s">
        <v>175</v>
      </c>
      <c r="K53" s="7"/>
    </row>
    <row r="54" spans="1:11" ht="19.5" customHeight="1">
      <c r="A54" s="7">
        <v>51</v>
      </c>
      <c r="B54" s="7" t="s">
        <v>176</v>
      </c>
      <c r="C54" s="9" t="s">
        <v>177</v>
      </c>
      <c r="D54" s="7">
        <v>6</v>
      </c>
      <c r="E54" s="19" t="s">
        <v>72</v>
      </c>
      <c r="F54" s="19" t="s">
        <v>178</v>
      </c>
      <c r="G54" s="7">
        <v>64.8</v>
      </c>
      <c r="H54" s="7">
        <v>60</v>
      </c>
      <c r="I54" s="7">
        <v>3888</v>
      </c>
      <c r="J54" s="32" t="s">
        <v>179</v>
      </c>
      <c r="K54" s="7"/>
    </row>
    <row r="55" spans="1:11" ht="19.5" customHeight="1">
      <c r="A55" s="7">
        <v>52</v>
      </c>
      <c r="B55" s="14" t="s">
        <v>180</v>
      </c>
      <c r="C55" s="15" t="s">
        <v>167</v>
      </c>
      <c r="D55" s="14">
        <v>3</v>
      </c>
      <c r="E55" s="30" t="s">
        <v>78</v>
      </c>
      <c r="F55" s="30" t="s">
        <v>174</v>
      </c>
      <c r="G55" s="14">
        <v>168.7</v>
      </c>
      <c r="H55" s="14">
        <v>60</v>
      </c>
      <c r="I55" s="14">
        <v>10122</v>
      </c>
      <c r="J55" s="24" t="s">
        <v>181</v>
      </c>
      <c r="K55" s="14"/>
    </row>
    <row r="56" spans="1:11" ht="14.25">
      <c r="A56" s="16" t="s">
        <v>182</v>
      </c>
      <c r="B56" s="17"/>
      <c r="C56" s="13"/>
      <c r="D56" s="13">
        <v>237</v>
      </c>
      <c r="E56" s="13"/>
      <c r="F56" s="13"/>
      <c r="G56" s="13">
        <f>SUM(G4:G55)</f>
        <v>4046.849999999999</v>
      </c>
      <c r="H56" s="13"/>
      <c r="I56" s="13">
        <f>SUM(I4:I55)</f>
        <v>242811</v>
      </c>
      <c r="J56" s="13"/>
      <c r="K56" s="13"/>
    </row>
  </sheetData>
  <sheetProtection/>
  <mergeCells count="3">
    <mergeCell ref="A1:K1"/>
    <mergeCell ref="A2:K2"/>
    <mergeCell ref="A56:B56"/>
  </mergeCells>
  <printOptions/>
  <pageMargins left="0.2" right="0.2" top="0.59" bottom="0.5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</dc:creator>
  <cp:keywords/>
  <dc:description/>
  <cp:lastModifiedBy>逝去地青春</cp:lastModifiedBy>
  <cp:lastPrinted>2018-10-26T16:28:44Z</cp:lastPrinted>
  <dcterms:created xsi:type="dcterms:W3CDTF">2018-03-15T10:06:44Z</dcterms:created>
  <dcterms:modified xsi:type="dcterms:W3CDTF">2018-11-08T10:58:42Z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2052-10.1.0.6280</vt:lpwstr>
  </property>
  <property fmtid="{D5CDD505-2E9C-101B-9397-08002B2CF9AE}" pid="3" name="퀀_generated_2.-2147483648">
    <vt:i4>2052</vt:i4>
  </property>
</Properties>
</file>